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Meu Drive\IFES\Coordenação\Edificações_2020-2022\Edificações-Plano_de_Ação\"/>
    </mc:Choice>
  </mc:AlternateContent>
  <xr:revisionPtr revIDLastSave="0" documentId="13_ncr:1_{53164B35-1DD6-4FC0-BEA4-D22CBFE0E2B0}" xr6:coauthVersionLast="47" xr6:coauthVersionMax="47" xr10:uidLastSave="{00000000-0000-0000-0000-000000000000}"/>
  <bookViews>
    <workbookView xWindow="-120" yWindow="-120" windowWidth="29040" windowHeight="15720" tabRatio="969" xr2:uid="{00000000-000D-0000-FFFF-FFFF00000000}"/>
  </bookViews>
  <sheets>
    <sheet name="Plano_de_Ação" sheetId="1" r:id="rId1"/>
    <sheet name="Aulas_-_Presencial" sheetId="2" r:id="rId2"/>
    <sheet name="Ações_de_Ensino" sheetId="3" r:id="rId3"/>
    <sheet name="Orientações" sheetId="4" r:id="rId4"/>
    <sheet name="Mediação_-_EaD" sheetId="5" r:id="rId5"/>
    <sheet name="Estruturação_-_EaD" sheetId="6" r:id="rId6"/>
    <sheet name="Ações_de_Pesquisa" sheetId="7" r:id="rId7"/>
    <sheet name="Ações_de_Extensão" sheetId="8" r:id="rId8"/>
    <sheet name="Gestão" sheetId="9" r:id="rId9"/>
    <sheet name="Representação" sheetId="10" r:id="rId10"/>
    <sheet name="Outras_atividades" sheetId="11" r:id="rId11"/>
  </sheets>
  <definedNames>
    <definedName name="Excel_BuiltIn_Print_Area_1_1">!#REF!</definedName>
    <definedName name="Excel_BuiltIn_Print_Titles_1">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214" i="5"/>
  <c r="I11" i="4"/>
  <c r="I6" i="11"/>
  <c r="I6" i="10"/>
  <c r="I6" i="9"/>
  <c r="I6" i="8"/>
  <c r="I6" i="7"/>
  <c r="I6" i="6"/>
  <c r="I6" i="5"/>
  <c r="I6" i="4"/>
  <c r="I6" i="3"/>
  <c r="H36" i="10"/>
  <c r="J12" i="1" s="1"/>
  <c r="H17" i="11"/>
  <c r="J14" i="1"/>
  <c r="I30" i="9"/>
  <c r="J10" i="1" s="1"/>
  <c r="H63" i="8"/>
  <c r="G14" i="1"/>
  <c r="H60" i="7"/>
  <c r="G12" i="1"/>
  <c r="I213" i="6"/>
  <c r="I214" i="6"/>
  <c r="I213" i="5"/>
  <c r="H71" i="4"/>
  <c r="I66" i="4"/>
  <c r="I61" i="4"/>
  <c r="I56" i="4"/>
  <c r="I51" i="4"/>
  <c r="I46" i="4"/>
  <c r="I41" i="4"/>
  <c r="I36" i="4"/>
  <c r="I31" i="4"/>
  <c r="I26" i="4"/>
  <c r="I21" i="4"/>
  <c r="I16" i="4"/>
  <c r="H27" i="3"/>
  <c r="I210" i="2"/>
  <c r="M210" i="2" s="1"/>
  <c r="G10" i="1" l="1"/>
  <c r="I8" i="1" s="1"/>
  <c r="F16" i="1" s="1"/>
</calcChain>
</file>

<file path=xl/sharedStrings.xml><?xml version="1.0" encoding="utf-8"?>
<sst xmlns="http://schemas.openxmlformats.org/spreadsheetml/2006/main" count="518" uniqueCount="133">
  <si>
    <t>MINISTÉRIO DA EDUCAÇÃO</t>
  </si>
  <si>
    <t>SECRETARIA DE EDUCAÇÃO PROFISSIONAL E TECNOLÓGICA</t>
  </si>
  <si>
    <t>INSTITUTO FEDERAL DE EDUCAÇÃO, CIÊNCIA E TECNOLOGIA DO ESPÍRITO SANTO</t>
  </si>
  <si>
    <t>Anexo I - Plano de Ação</t>
  </si>
  <si>
    <t>Período</t>
  </si>
  <si>
    <t>DADOS CADASTRAIS</t>
  </si>
  <si>
    <t>RESUMO – CH TOTAL:</t>
  </si>
  <si>
    <t>Campus:</t>
  </si>
  <si>
    <t>Colatina</t>
  </si>
  <si>
    <t>ATIVIDADE</t>
  </si>
  <si>
    <t>CH</t>
  </si>
  <si>
    <r>
      <t xml:space="preserve">Setor(es):
</t>
    </r>
    <r>
      <rPr>
        <i/>
        <sz val="8"/>
        <color rgb="FF000000"/>
        <rFont val="Arial"/>
        <family val="2"/>
      </rPr>
      <t>(preencher apenas se o plano de ação for setorial na unidade)</t>
    </r>
  </si>
  <si>
    <t>1. Atividades de Ensino</t>
  </si>
  <si>
    <t>4. Atividades de Gestão</t>
  </si>
  <si>
    <t>2. Atividades de Pesquisa</t>
  </si>
  <si>
    <t>5. Atividades de Representação</t>
  </si>
  <si>
    <t>3. Atividades de Extensão</t>
  </si>
  <si>
    <t>6. Outras atividades</t>
  </si>
  <si>
    <t>N. Docentes DE e 40h:</t>
  </si>
  <si>
    <t>N. Docentes 20h:</t>
  </si>
  <si>
    <t>Plano de Ação</t>
  </si>
  <si>
    <t>1.1. Aulas</t>
  </si>
  <si>
    <t>Coordenadoria / Setor</t>
  </si>
  <si>
    <t>Curso</t>
  </si>
  <si>
    <t>Componente curricular</t>
  </si>
  <si>
    <t>CH semanal</t>
  </si>
  <si>
    <t>Edificações</t>
  </si>
  <si>
    <t>Arquitetura e Urbanismo</t>
  </si>
  <si>
    <t>Total</t>
  </si>
  <si>
    <t>1.3. Ações de Ensino – Programas, Projetos e Eventos</t>
  </si>
  <si>
    <t>Titulo da Ação</t>
  </si>
  <si>
    <t>Tipo da Ação</t>
  </si>
  <si>
    <t>Coordenadoria /Setor</t>
  </si>
  <si>
    <t>Curso / Programa</t>
  </si>
  <si>
    <t>CH
Semanal</t>
  </si>
  <si>
    <t>CH
Semestral</t>
  </si>
  <si>
    <r>
      <t xml:space="preserve">Subtotal </t>
    </r>
    <r>
      <rPr>
        <i/>
        <sz val="8"/>
        <color rgb="FF000000"/>
        <rFont val="Arial"/>
        <family val="2"/>
      </rPr>
      <t>(CH semanal equivalente)</t>
    </r>
  </si>
  <si>
    <t>1.4. Orientação Discente</t>
  </si>
  <si>
    <t>Coordenadoria/Setor</t>
  </si>
  <si>
    <t>Tipo de Orientação Discente</t>
  </si>
  <si>
    <t>Subtotal</t>
  </si>
  <si>
    <t>Orientação de projetos curriculares em cursos técnicos, de graduação e de pós-graduação</t>
  </si>
  <si>
    <t>Supervisão ou orientação de estágio</t>
  </si>
  <si>
    <t>Orientação de estudantes na execução de planos de trabalho vinculados a programas e projetos institucionais</t>
  </si>
  <si>
    <t>Orientação de empresas juniores credenciadas pelo Ifes</t>
  </si>
  <si>
    <t>Orientação profissional nas dependências de empresas que promovam o regime dual de curso em parceria com o Ifes</t>
  </si>
  <si>
    <t>1.5. Mediação Pedagógica – EaD</t>
  </si>
  <si>
    <t>1.6. Estruturação de componente curricular – EaD</t>
  </si>
  <si>
    <t>2. Ações de Pesquisa – Eventos, Cursos (coordenação), Projetos e Programas</t>
  </si>
  <si>
    <r>
      <rPr>
        <sz val="10"/>
        <color rgb="FF000000"/>
        <rFont val="Arial"/>
        <family val="2"/>
      </rPr>
      <t>3. Ações de Extensão – Eventos, Cursos (coordenação)</t>
    </r>
    <r>
      <rPr>
        <sz val="11"/>
        <color rgb="FF000000"/>
        <rFont val="Arial"/>
        <family val="2"/>
      </rPr>
      <t>, Projetos e Programas</t>
    </r>
  </si>
  <si>
    <t>Descrição da Atribuição</t>
  </si>
  <si>
    <r>
      <t xml:space="preserve">Servidor(a) designado(a)
</t>
    </r>
    <r>
      <rPr>
        <i/>
        <sz val="8"/>
        <color rgb="FF000000"/>
        <rFont val="Arial"/>
        <family val="2"/>
      </rPr>
      <t>(se houver)</t>
    </r>
  </si>
  <si>
    <t>Tipos:</t>
  </si>
  <si>
    <t>Capacitação em serviço; Afastamento; Cessão; Colaboração técnica; Licença.</t>
  </si>
  <si>
    <t>Servidores(as)</t>
  </si>
  <si>
    <t>Tipo</t>
  </si>
  <si>
    <t>Informática II</t>
  </si>
  <si>
    <t>Técnico Integrado em Edificações</t>
  </si>
  <si>
    <t>Planejamento</t>
  </si>
  <si>
    <t>Atendimento</t>
  </si>
  <si>
    <t>Reunião</t>
  </si>
  <si>
    <t>Projeto Integrador</t>
  </si>
  <si>
    <t>Projeto de ensino</t>
  </si>
  <si>
    <t>2022/2</t>
  </si>
  <si>
    <t>Técnico Integrado em Meio Ambiente</t>
  </si>
  <si>
    <t>Materiais de Construção</t>
  </si>
  <si>
    <t>Tecnologia das Construções II</t>
  </si>
  <si>
    <t>Tecnologia das Construções I</t>
  </si>
  <si>
    <t>Orçamento e Planejamento de Obras</t>
  </si>
  <si>
    <t>Orçamento e Planejamento e Gerenciamento de Obras II</t>
  </si>
  <si>
    <t>Topografia</t>
  </si>
  <si>
    <t>Desenho Técnico e Arquitetônico</t>
  </si>
  <si>
    <t>Informática I</t>
  </si>
  <si>
    <t>Informatização do Projeto Arquitetônico</t>
  </si>
  <si>
    <t>a) Atendimento a estudantes em horário extraclasse</t>
  </si>
  <si>
    <t>b) Reuniões pedagógicas</t>
  </si>
  <si>
    <t>c) Orientação de estudantes em projetos finais curriculares</t>
  </si>
  <si>
    <t>d) Supervisão e orientação de estágio</t>
  </si>
  <si>
    <t>g) Orientação de estudantes na execução de planos de trabalho vinculados a programas, projetos, cursos e eventos institucionais</t>
  </si>
  <si>
    <t>e) Orientação profissional de estudantes nas dependências de empresas que promovam o regime dual de curso em parceria com o Ifes</t>
  </si>
  <si>
    <t>f) Execução de plano de trabalho para estruturação inicial de componente curricular</t>
  </si>
  <si>
    <t>h) Orientação em empresas juniores credenciadas pelo Ifes</t>
  </si>
  <si>
    <t>i) Coordenação de eventos de ensino</t>
  </si>
  <si>
    <t>j) Participação em equipes executoras de programas, projetos e eventos de ensino para atividades extracurriculares</t>
  </si>
  <si>
    <t>k) Participação em equipes executoras de programas, projetos e eventos de ensino para execução de atividades curriculares</t>
  </si>
  <si>
    <t>l) Preparação e manutenção de atividades curriculares de programas, projetos e eventos de ensino</t>
  </si>
  <si>
    <t>EDIF / BARU</t>
  </si>
  <si>
    <t>a) Coordenação de programas e projetos de pesquisa</t>
  </si>
  <si>
    <t>b) Coordenação de cursos de pesquisa</t>
  </si>
  <si>
    <t>c) Coordenação de eventos de pesquisa</t>
  </si>
  <si>
    <t>d) Execução de prestação de serviços técnico-científicos de pesquisa</t>
  </si>
  <si>
    <t>e) Participação em equipes executoras de programas, projetos, cursos e eventos de pesquisa para execução de atividades extracurriculares</t>
  </si>
  <si>
    <t>f) Participação em equipes executoras de ações de pesquisa para execução de atividades curriculares</t>
  </si>
  <si>
    <t>g) Preparação e manutenção de atividades curriculares de ações de pesquisa</t>
  </si>
  <si>
    <t>PJ00006390 / DG219_2019</t>
  </si>
  <si>
    <t>Participação / Participação</t>
  </si>
  <si>
    <t>Coordenação / Participação</t>
  </si>
  <si>
    <t>PJ 6420 / 23153.000872_2016-03 / PJ00006421 / PT00010461 / PT00010464</t>
  </si>
  <si>
    <t>Coordenação NEABI</t>
  </si>
  <si>
    <t>Coordenação do Curso Técnico em Edificações</t>
  </si>
  <si>
    <t>Coordenação Adjunta CPVA</t>
  </si>
  <si>
    <t>Mauricio Soares do Vale</t>
  </si>
  <si>
    <t>Karla Fadini Fiorot Bussular</t>
  </si>
  <si>
    <t>Membro da CSPPD</t>
  </si>
  <si>
    <t>Membro do NAP</t>
  </si>
  <si>
    <t>Membro do NIC</t>
  </si>
  <si>
    <t>José Maria de Souza</t>
  </si>
  <si>
    <t>Comissao certificação RSC</t>
  </si>
  <si>
    <t>Comissão Setorial Permanente Pessoal Docente</t>
  </si>
  <si>
    <t>Colegiado do Curso de Bacharelado em Arquit. Urbanismo</t>
  </si>
  <si>
    <t>Comissão Eleitoral Coordenadores</t>
  </si>
  <si>
    <t>NAPNE / IFES Campus Colatina</t>
  </si>
  <si>
    <t>FONEABI</t>
  </si>
  <si>
    <t>Conselho de Gestão Campus Colatina</t>
  </si>
  <si>
    <t>NAC / Ifes Campus Colatina</t>
  </si>
  <si>
    <t>Câmara de Ensino Técnico</t>
  </si>
  <si>
    <t>CEPE / IFES</t>
  </si>
  <si>
    <t>DINTER PRPPG 03/2020</t>
  </si>
  <si>
    <t>Urbanismo II</t>
  </si>
  <si>
    <t>Vivian Albani</t>
  </si>
  <si>
    <t>Grupo de Estudos e Pesquisas Gênero e  Sexualidade (NEPGENS)</t>
  </si>
  <si>
    <t>Comissão Local de acompanhamento do Programa de Gestão do Ifes</t>
  </si>
  <si>
    <t>Técnico Concomitante em Edificações</t>
  </si>
  <si>
    <t>Informática Básica</t>
  </si>
  <si>
    <t>Projeto de Arquitetura III</t>
  </si>
  <si>
    <t>Topografia Prática</t>
  </si>
  <si>
    <t>Topografia Teoria</t>
  </si>
  <si>
    <t>Técnico Concomitante em Segurança do Trabalho</t>
  </si>
  <si>
    <t>Vice Coordenador CEP</t>
  </si>
  <si>
    <t>Vice Presidência FONEABI</t>
  </si>
  <si>
    <t>Comissão Revisão PPC Edificações Integrado</t>
  </si>
  <si>
    <t>Comissão Central Revisão PPCs Campus Colatina</t>
  </si>
  <si>
    <t>Coordenadoria de Edificações Integrado ao Ensino de Nível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</si>
</sst>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h]&quot;:&quot;mm&quot;:&quot;ss;@"/>
    <numFmt numFmtId="165" formatCode="hh&quot;:&quot;mm"/>
    <numFmt numFmtId="166" formatCode="[h]&quot;:&quot;mm&quot;:&quot;ss"/>
    <numFmt numFmtId="167" formatCode="[$R$-416]&quot; &quot;#,##0.00;[Red]&quot;-&quot;[$R$-416]&quot; &quot;#,##0.00"/>
    <numFmt numFmtId="168" formatCode="[h]:mm:ss;@"/>
    <numFmt numFmtId="169" formatCode="[h]:mm;@"/>
    <numFmt numFmtId="170" formatCode="[hh]:mm:ss"/>
  </numFmts>
  <fonts count="1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ED1C24"/>
      <name val="Arial"/>
      <family val="2"/>
    </font>
    <font>
      <sz val="11"/>
      <color rgb="FF00A65D"/>
      <name val="Arial"/>
      <family val="2"/>
    </font>
    <font>
      <b/>
      <sz val="11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37B70"/>
        <bgColor rgb="FFF37B70"/>
      </patternFill>
    </fill>
    <fill>
      <patternFill patternType="solid">
        <fgColor rgb="FF89C765"/>
        <bgColor rgb="FF89C765"/>
      </patternFill>
    </fill>
    <fill>
      <patternFill patternType="solid">
        <fgColor rgb="FFFFCC99"/>
        <bgColor rgb="FFFFCC99"/>
      </patternFill>
    </fill>
    <fill>
      <patternFill patternType="solid">
        <fgColor rgb="FFED1C24"/>
        <bgColor rgb="FFED1C24"/>
      </patternFill>
    </fill>
    <fill>
      <patternFill patternType="solid">
        <fgColor rgb="FF00A65D"/>
        <bgColor rgb="FF00A65D"/>
      </patternFill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1" fillId="2" borderId="0" applyNumberFormat="0" applyFont="0" applyBorder="0" applyProtection="0"/>
    <xf numFmtId="0" fontId="1" fillId="3" borderId="0" applyNumberFormat="0" applyFont="0" applyBorder="0" applyProtection="0"/>
    <xf numFmtId="0" fontId="1" fillId="2" borderId="0" applyNumberFormat="0" applyFont="0" applyBorder="0" applyProtection="0"/>
    <xf numFmtId="0" fontId="1" fillId="3" borderId="0" applyNumberFormat="0" applyFont="0" applyBorder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1" fillId="5" borderId="0" applyNumberFormat="0" applyFont="0" applyBorder="0" applyProtection="0"/>
    <xf numFmtId="0" fontId="1" fillId="6" borderId="0" applyNumberFormat="0" applyFont="0" applyBorder="0" applyProtection="0"/>
    <xf numFmtId="0" fontId="1" fillId="3" borderId="0" applyNumberFormat="0" applyFont="0" applyBorder="0" applyProtection="0"/>
    <xf numFmtId="0" fontId="1" fillId="2" borderId="0" applyNumberFormat="0" applyFont="0" applyBorder="0" applyProtection="0"/>
    <xf numFmtId="0" fontId="1" fillId="0" borderId="0"/>
  </cellStyleXfs>
  <cellXfs count="163">
    <xf numFmtId="0" fontId="0" fillId="0" borderId="0" xfId="0"/>
    <xf numFmtId="0" fontId="8" fillId="7" borderId="0" xfId="0" applyFont="1" applyFill="1" applyAlignment="1">
      <alignment horizontal="right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0" xfId="0" applyNumberFormat="1"/>
    <xf numFmtId="0" fontId="11" fillId="0" borderId="1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1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right"/>
    </xf>
    <xf numFmtId="0" fontId="0" fillId="0" borderId="1" xfId="0" applyBorder="1" applyAlignment="1">
      <alignment vertical="center"/>
    </xf>
    <xf numFmtId="20" fontId="0" fillId="0" borderId="1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168" fontId="0" fillId="0" borderId="0" xfId="0" applyNumberFormat="1"/>
    <xf numFmtId="165" fontId="0" fillId="0" borderId="0" xfId="0" applyNumberFormat="1"/>
    <xf numFmtId="0" fontId="0" fillId="9" borderId="1" xfId="0" applyFill="1" applyBorder="1" applyAlignment="1">
      <alignment horizontal="center" vertical="center"/>
    </xf>
    <xf numFmtId="0" fontId="12" fillId="0" borderId="0" xfId="0" applyFont="1"/>
    <xf numFmtId="165" fontId="12" fillId="0" borderId="0" xfId="0" applyNumberFormat="1" applyFont="1"/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/>
      <protection locked="0"/>
    </xf>
    <xf numFmtId="0" fontId="12" fillId="9" borderId="11" xfId="2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11" fillId="9" borderId="11" xfId="0" applyFont="1" applyFill="1" applyBorder="1" applyProtection="1">
      <protection locked="0"/>
    </xf>
    <xf numFmtId="0" fontId="11" fillId="9" borderId="17" xfId="0" applyFont="1" applyFill="1" applyBorder="1" applyProtection="1">
      <protection locked="0"/>
    </xf>
    <xf numFmtId="0" fontId="11" fillId="9" borderId="1" xfId="0" applyFont="1" applyFill="1" applyBorder="1" applyProtection="1">
      <protection locked="0"/>
    </xf>
    <xf numFmtId="0" fontId="0" fillId="9" borderId="0" xfId="0" applyFill="1"/>
    <xf numFmtId="0" fontId="8" fillId="10" borderId="0" xfId="0" applyFont="1" applyFill="1" applyAlignment="1">
      <alignment horizontal="right"/>
    </xf>
    <xf numFmtId="168" fontId="0" fillId="9" borderId="0" xfId="0" applyNumberFormat="1" applyFill="1"/>
    <xf numFmtId="46" fontId="0" fillId="9" borderId="0" xfId="0" applyNumberFormat="1" applyFill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0" xfId="0" applyNumberFormat="1" applyFill="1"/>
    <xf numFmtId="0" fontId="0" fillId="9" borderId="5" xfId="0" applyFill="1" applyBorder="1"/>
    <xf numFmtId="21" fontId="0" fillId="9" borderId="0" xfId="0" applyNumberFormat="1" applyFill="1"/>
    <xf numFmtId="0" fontId="0" fillId="0" borderId="2" xfId="0" applyBorder="1" applyAlignment="1">
      <alignment horizontal="center" vertical="center"/>
    </xf>
    <xf numFmtId="21" fontId="12" fillId="9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2" fillId="9" borderId="11" xfId="20" applyFont="1" applyFill="1" applyBorder="1" applyAlignment="1" applyProtection="1">
      <alignment horizontal="left" vertical="center"/>
      <protection locked="0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0" xfId="0"/>
    <xf numFmtId="0" fontId="7" fillId="10" borderId="0" xfId="0" applyFont="1" applyFill="1" applyAlignment="1">
      <alignment horizontal="center" vertical="center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0" fillId="9" borderId="0" xfId="0" applyFill="1"/>
    <xf numFmtId="0" fontId="6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3" xfId="0" applyFill="1" applyBorder="1" applyAlignment="1">
      <alignment horizontal="left" vertical="center" wrapText="1"/>
    </xf>
    <xf numFmtId="168" fontId="0" fillId="9" borderId="0" xfId="0" applyNumberFormat="1" applyFill="1"/>
    <xf numFmtId="0" fontId="0" fillId="9" borderId="0" xfId="0" applyFill="1" applyAlignment="1">
      <alignment horizontal="left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168" fontId="9" fillId="10" borderId="11" xfId="0" applyNumberFormat="1" applyFont="1" applyFill="1" applyBorder="1" applyAlignment="1">
      <alignment horizontal="center" vertical="center"/>
    </xf>
    <xf numFmtId="170" fontId="6" fillId="9" borderId="1" xfId="0" applyNumberFormat="1" applyFont="1" applyFill="1" applyBorder="1" applyAlignment="1">
      <alignment horizontal="center" vertical="center"/>
    </xf>
    <xf numFmtId="168" fontId="0" fillId="9" borderId="4" xfId="0" applyNumberFormat="1" applyFill="1" applyBorder="1"/>
    <xf numFmtId="0" fontId="0" fillId="9" borderId="5" xfId="0" applyFill="1" applyBorder="1" applyAlignment="1">
      <alignment horizontal="left" vertical="center" wrapText="1"/>
    </xf>
    <xf numFmtId="168" fontId="0" fillId="9" borderId="6" xfId="0" applyNumberFormat="1" applyFill="1" applyBorder="1"/>
    <xf numFmtId="0" fontId="0" fillId="9" borderId="6" xfId="0" applyFill="1" applyBorder="1" applyAlignment="1">
      <alignment horizontal="left" vertical="center"/>
    </xf>
    <xf numFmtId="168" fontId="0" fillId="9" borderId="7" xfId="0" applyNumberFormat="1" applyFill="1" applyBorder="1"/>
    <xf numFmtId="0" fontId="0" fillId="9" borderId="8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170" fontId="12" fillId="0" borderId="8" xfId="0" applyNumberFormat="1" applyFont="1" applyBorder="1" applyAlignment="1">
      <alignment horizontal="center" vertical="center"/>
    </xf>
    <xf numFmtId="170" fontId="12" fillId="0" borderId="9" xfId="0" applyNumberFormat="1" applyFont="1" applyBorder="1" applyAlignment="1">
      <alignment horizontal="center" vertical="center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8" xfId="0" applyFill="1" applyBorder="1"/>
    <xf numFmtId="0" fontId="0" fillId="0" borderId="10" xfId="0" applyFill="1" applyBorder="1"/>
    <xf numFmtId="0" fontId="0" fillId="0" borderId="9" xfId="0" applyFill="1" applyBorder="1"/>
    <xf numFmtId="0" fontId="0" fillId="0" borderId="1" xfId="0" applyFill="1" applyBorder="1"/>
    <xf numFmtId="0" fontId="6" fillId="0" borderId="1" xfId="0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center" vertical="center"/>
    </xf>
    <xf numFmtId="169" fontId="14" fillId="9" borderId="14" xfId="0" applyNumberFormat="1" applyFont="1" applyFill="1" applyBorder="1" applyAlignment="1" applyProtection="1">
      <alignment horizontal="center" vertical="center"/>
      <protection locked="0"/>
    </xf>
    <xf numFmtId="169" fontId="14" fillId="9" borderId="13" xfId="0" applyNumberFormat="1" applyFont="1" applyFill="1" applyBorder="1" applyAlignment="1" applyProtection="1">
      <alignment horizontal="center" vertical="center"/>
      <protection locked="0"/>
    </xf>
    <xf numFmtId="170" fontId="12" fillId="9" borderId="12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13" xfId="0" applyNumberFormat="1" applyFont="1" applyFill="1" applyBorder="1" applyAlignment="1">
      <alignment horizontal="center" vertical="center"/>
    </xf>
    <xf numFmtId="0" fontId="0" fillId="9" borderId="12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12" fillId="9" borderId="11" xfId="20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7" xfId="0" applyFill="1" applyBorder="1"/>
    <xf numFmtId="0" fontId="0" fillId="9" borderId="1" xfId="0" applyFill="1" applyBorder="1"/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left" vertical="center" wrapText="1"/>
    </xf>
    <xf numFmtId="0" fontId="12" fillId="9" borderId="19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170" fontId="12" fillId="9" borderId="11" xfId="0" applyNumberFormat="1" applyFont="1" applyFill="1" applyBorder="1" applyAlignment="1">
      <alignment horizontal="center" vertical="center"/>
    </xf>
    <xf numFmtId="170" fontId="13" fillId="9" borderId="11" xfId="0" applyNumberFormat="1" applyFont="1" applyFill="1" applyBorder="1"/>
    <xf numFmtId="0" fontId="0" fillId="0" borderId="11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right" vertical="center"/>
    </xf>
    <xf numFmtId="168" fontId="6" fillId="0" borderId="17" xfId="0" applyNumberFormat="1" applyFont="1" applyFill="1" applyBorder="1" applyAlignment="1">
      <alignment horizontal="center" vertical="center"/>
    </xf>
    <xf numFmtId="0" fontId="12" fillId="9" borderId="11" xfId="20" applyFont="1" applyFill="1" applyBorder="1" applyAlignment="1">
      <alignment horizontal="left" vertical="center"/>
    </xf>
    <xf numFmtId="0" fontId="12" fillId="9" borderId="11" xfId="20" applyFont="1" applyFill="1" applyBorder="1" applyAlignment="1">
      <alignment vertical="center" wrapText="1"/>
    </xf>
    <xf numFmtId="0" fontId="0" fillId="8" borderId="2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20" fontId="11" fillId="0" borderId="11" xfId="0" applyNumberFormat="1" applyFont="1" applyBorder="1" applyAlignment="1">
      <alignment horizontal="center" vertical="center" wrapText="1"/>
    </xf>
    <xf numFmtId="21" fontId="12" fillId="0" borderId="8" xfId="0" applyNumberFormat="1" applyFont="1" applyBorder="1" applyAlignment="1">
      <alignment horizontal="center" vertical="center"/>
    </xf>
    <xf numFmtId="21" fontId="12" fillId="0" borderId="10" xfId="0" applyNumberFormat="1" applyFont="1" applyBorder="1" applyAlignment="1">
      <alignment horizontal="center" vertical="center"/>
    </xf>
    <xf numFmtId="21" fontId="12" fillId="0" borderId="9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2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2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wrapText="1"/>
    </xf>
    <xf numFmtId="170" fontId="13" fillId="0" borderId="9" xfId="0" applyNumberFormat="1" applyFont="1" applyBorder="1"/>
    <xf numFmtId="0" fontId="14" fillId="0" borderId="11" xfId="0" applyFont="1" applyBorder="1" applyAlignment="1" applyProtection="1">
      <alignment vertical="justify"/>
      <protection locked="0"/>
    </xf>
    <xf numFmtId="0" fontId="0" fillId="0" borderId="11" xfId="0" applyFill="1" applyBorder="1" applyAlignment="1">
      <alignment horizontal="center"/>
    </xf>
    <xf numFmtId="0" fontId="14" fillId="0" borderId="11" xfId="0" applyFont="1" applyBorder="1" applyAlignment="1" applyProtection="1">
      <alignment vertical="center"/>
      <protection locked="0"/>
    </xf>
    <xf numFmtId="21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168" fontId="6" fillId="0" borderId="8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9" xfId="0" applyNumberFormat="1" applyFont="1" applyFill="1" applyBorder="1" applyAlignment="1">
      <alignment horizontal="center" vertical="center"/>
    </xf>
    <xf numFmtId="46" fontId="0" fillId="0" borderId="1" xfId="0" applyNumberFormat="1" applyFill="1" applyBorder="1"/>
    <xf numFmtId="20" fontId="0" fillId="0" borderId="1" xfId="0" applyNumberFormat="1" applyFill="1" applyBorder="1"/>
    <xf numFmtId="0" fontId="6" fillId="0" borderId="9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NumberFormat="1" applyFont="1" applyFill="1" applyBorder="1" applyAlignment="1">
      <alignment horizontal="left"/>
    </xf>
    <xf numFmtId="0" fontId="0" fillId="9" borderId="7" xfId="0" applyFont="1" applyFill="1" applyBorder="1" applyAlignment="1">
      <alignment horizontal="left"/>
    </xf>
  </cellXfs>
  <cellStyles count="21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f5" xfId="5" xr:uid="{00000000-0005-0000-0000-000004000000}"/>
    <cellStyle name="cf6" xfId="6" xr:uid="{00000000-0005-0000-0000-000005000000}"/>
    <cellStyle name="cf7" xfId="7" xr:uid="{00000000-0005-0000-0000-000006000000}"/>
    <cellStyle name="cf8" xfId="8" xr:uid="{00000000-0005-0000-0000-000007000000}"/>
    <cellStyle name="Excel_CondFormat_1_1_1" xfId="9" xr:uid="{00000000-0005-0000-0000-000008000000}"/>
    <cellStyle name="Heading" xfId="10" xr:uid="{00000000-0005-0000-0000-000009000000}"/>
    <cellStyle name="Heading1" xfId="11" xr:uid="{00000000-0005-0000-0000-00000A000000}"/>
    <cellStyle name="Normal" xfId="0" builtinId="0" customBuiltin="1"/>
    <cellStyle name="Normal 2" xfId="20" xr:uid="{CF853969-E158-44A0-8708-CEBD62887C1F}"/>
    <cellStyle name="Result" xfId="12" xr:uid="{00000000-0005-0000-0000-00000C000000}"/>
    <cellStyle name="Result2" xfId="13" xr:uid="{00000000-0005-0000-0000-00000D000000}"/>
    <cellStyle name="Sem título1" xfId="14" xr:uid="{00000000-0005-0000-0000-00000E000000}"/>
    <cellStyle name="Sem título2" xfId="15" xr:uid="{00000000-0005-0000-0000-00000F000000}"/>
    <cellStyle name="Sem título3" xfId="16" xr:uid="{00000000-0005-0000-0000-000010000000}"/>
    <cellStyle name="Sem título4" xfId="17" xr:uid="{00000000-0005-0000-0000-000011000000}"/>
    <cellStyle name="Sem título5" xfId="18" xr:uid="{00000000-0005-0000-0000-000012000000}"/>
    <cellStyle name="Sem título6" xfId="19" xr:uid="{00000000-0005-0000-0000-000013000000}"/>
  </cellStyles>
  <dxfs count="2">
    <dxf>
      <font>
        <color rgb="FF000000"/>
        <family val="2"/>
      </font>
      <fill>
        <patternFill patternType="solid">
          <fgColor rgb="FF89C765"/>
          <bgColor rgb="FF89C765"/>
        </patternFill>
      </fill>
    </dxf>
    <dxf>
      <font>
        <color rgb="FF000000"/>
        <family val="2"/>
      </font>
      <fill>
        <patternFill patternType="solid">
          <fgColor rgb="FFF37B70"/>
          <bgColor rgb="FFF37B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85679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5C4F599-9624-45E6-B108-2086AB7E3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67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114482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88B5FD3-B559-4C96-A246-5E44186C4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48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85679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EF51CF9E-5A52-4F43-A380-56B744C8E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67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D7651C1-D53B-40C0-99EE-D2685B21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2194109-252C-4510-AA4D-D1B5F51A8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B2C0BC3-54B7-47E4-9A5A-C1E9CF7BD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7BF45883-4A4D-4F6E-B414-883887B2E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123837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E45EB49-C08A-40C4-A4ED-9B42E539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37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31A4B699-3CFC-4C6B-BB9F-A801D2F59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A674EDC8-5FC8-4F93-9C06-97C4DC98D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52432BE-7787-4B71-8F7A-32A7736A3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M29"/>
  <sheetViews>
    <sheetView tabSelected="1" workbookViewId="0">
      <selection activeCell="H20" sqref="H20"/>
    </sheetView>
  </sheetViews>
  <sheetFormatPr defaultColWidth="8.875" defaultRowHeight="14.25" x14ac:dyDescent="0.2"/>
  <cols>
    <col min="1" max="1" width="21.75" style="28" bestFit="1" customWidth="1"/>
    <col min="2" max="3" width="10.5" style="28" customWidth="1"/>
    <col min="4" max="4" width="7.875" style="28" bestFit="1" customWidth="1"/>
    <col min="5" max="5" width="3.125" style="28" customWidth="1"/>
    <col min="6" max="6" width="22.125" style="28" bestFit="1" customWidth="1"/>
    <col min="7" max="7" width="8.875" style="28" bestFit="1" customWidth="1"/>
    <col min="8" max="8" width="10.25" style="28" bestFit="1" customWidth="1"/>
    <col min="9" max="9" width="9" style="28" customWidth="1"/>
    <col min="10" max="10" width="7.875" style="28" bestFit="1" customWidth="1"/>
    <col min="11" max="11" width="10.875" style="28" customWidth="1"/>
    <col min="12" max="12" width="10.5" style="28" customWidth="1"/>
    <col min="13" max="13" width="18.625" style="28" customWidth="1"/>
    <col min="14" max="1024" width="9" style="28" customWidth="1"/>
    <col min="1025" max="1025" width="8.75" style="28" customWidth="1"/>
    <col min="1026" max="16384" width="8.875" style="28"/>
  </cols>
  <sheetData>
    <row r="1" spans="1:13" ht="15" x14ac:dyDescent="0.2">
      <c r="A1" s="54"/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1:13" x14ac:dyDescent="0.2">
      <c r="A2" s="54"/>
      <c r="B2" s="56" t="s">
        <v>1</v>
      </c>
      <c r="C2" s="56"/>
      <c r="D2" s="56"/>
      <c r="E2" s="56"/>
      <c r="F2" s="56"/>
      <c r="G2" s="56"/>
      <c r="H2" s="56"/>
      <c r="I2" s="56"/>
      <c r="J2" s="56"/>
    </row>
    <row r="3" spans="1:13" x14ac:dyDescent="0.2">
      <c r="A3" s="54"/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3" x14ac:dyDescent="0.2">
      <c r="A4" s="54"/>
      <c r="B4" s="54"/>
      <c r="C4" s="54"/>
      <c r="D4" s="54"/>
      <c r="E4" s="54"/>
      <c r="F4" s="54"/>
      <c r="G4" s="54"/>
      <c r="H4" s="54"/>
      <c r="I4" s="54"/>
      <c r="J4" s="54"/>
    </row>
    <row r="6" spans="1:13" ht="19.5" x14ac:dyDescent="0.25">
      <c r="A6" s="52" t="s">
        <v>3</v>
      </c>
      <c r="B6" s="52"/>
      <c r="C6" s="52"/>
      <c r="D6" s="52"/>
      <c r="E6" s="52"/>
      <c r="F6" s="52"/>
      <c r="G6" s="52"/>
      <c r="H6" s="29" t="s">
        <v>4</v>
      </c>
      <c r="I6" s="53" t="s">
        <v>63</v>
      </c>
      <c r="J6" s="53"/>
    </row>
    <row r="7" spans="1:13" x14ac:dyDescent="0.2">
      <c r="L7" s="31"/>
    </row>
    <row r="8" spans="1:13" ht="15.75" x14ac:dyDescent="0.2">
      <c r="A8" s="60" t="s">
        <v>5</v>
      </c>
      <c r="B8" s="60"/>
      <c r="C8" s="60"/>
      <c r="D8" s="60"/>
      <c r="F8" s="61" t="s">
        <v>6</v>
      </c>
      <c r="G8" s="61"/>
      <c r="H8" s="61"/>
      <c r="I8" s="62">
        <f>SUM(G10:G15)+SUM(J10:J15)</f>
        <v>8.3333333333333321</v>
      </c>
      <c r="J8" s="62"/>
    </row>
    <row r="9" spans="1:13" ht="16.149999999999999" customHeight="1" x14ac:dyDescent="0.2">
      <c r="A9" s="32" t="s">
        <v>7</v>
      </c>
      <c r="B9" s="159" t="s">
        <v>8</v>
      </c>
      <c r="C9" s="159"/>
      <c r="D9" s="159"/>
      <c r="F9" s="33" t="s">
        <v>9</v>
      </c>
      <c r="G9" s="34" t="s">
        <v>10</v>
      </c>
      <c r="H9" s="56" t="s">
        <v>9</v>
      </c>
      <c r="I9" s="56"/>
      <c r="J9" s="35" t="s">
        <v>10</v>
      </c>
      <c r="L9" s="30"/>
      <c r="M9" s="30"/>
    </row>
    <row r="10" spans="1:13" x14ac:dyDescent="0.2">
      <c r="A10" s="57" t="s">
        <v>11</v>
      </c>
      <c r="B10" s="160" t="s">
        <v>132</v>
      </c>
      <c r="C10" s="160"/>
      <c r="D10" s="160"/>
      <c r="F10" s="57" t="s">
        <v>12</v>
      </c>
      <c r="G10" s="58">
        <f>('Aulas_-_Presencial'!M210)*2+Ações_de_Ensino!H27+Orientações!H71+'Mediação_-_EaD'!I214+'Estruturação_-_EaD'!I214</f>
        <v>6.5138888888888875</v>
      </c>
      <c r="H10" s="59" t="s">
        <v>13</v>
      </c>
      <c r="I10" s="59"/>
      <c r="J10" s="64">
        <f>(Gestão!I30)</f>
        <v>0.58333333333333315</v>
      </c>
      <c r="L10" s="30"/>
    </row>
    <row r="11" spans="1:13" x14ac:dyDescent="0.2">
      <c r="A11" s="57"/>
      <c r="B11" s="160"/>
      <c r="C11" s="160"/>
      <c r="D11" s="160"/>
      <c r="F11" s="57"/>
      <c r="G11" s="58"/>
      <c r="H11" s="59"/>
      <c r="I11" s="59"/>
      <c r="J11" s="64"/>
    </row>
    <row r="12" spans="1:13" x14ac:dyDescent="0.2">
      <c r="A12" s="57"/>
      <c r="B12" s="160"/>
      <c r="C12" s="160"/>
      <c r="D12" s="160"/>
      <c r="F12" s="57" t="s">
        <v>14</v>
      </c>
      <c r="G12" s="58">
        <f>(Ações_de_Pesquisa!H60)</f>
        <v>0.54166666666666674</v>
      </c>
      <c r="H12" s="59" t="s">
        <v>15</v>
      </c>
      <c r="I12" s="59"/>
      <c r="J12" s="64">
        <f>Representação!H36</f>
        <v>0.68402777777777768</v>
      </c>
    </row>
    <row r="13" spans="1:13" x14ac:dyDescent="0.2">
      <c r="A13" s="57"/>
      <c r="B13" s="160"/>
      <c r="C13" s="160"/>
      <c r="D13" s="160"/>
      <c r="F13" s="57"/>
      <c r="G13" s="58"/>
      <c r="H13" s="59"/>
      <c r="I13" s="59"/>
      <c r="J13" s="64"/>
    </row>
    <row r="14" spans="1:13" x14ac:dyDescent="0.2">
      <c r="A14" s="57"/>
      <c r="B14" s="160"/>
      <c r="C14" s="160"/>
      <c r="D14" s="160"/>
      <c r="F14" s="65" t="s">
        <v>16</v>
      </c>
      <c r="G14" s="66">
        <f>(Ações_de_Extensão!H63)</f>
        <v>0</v>
      </c>
      <c r="H14" s="67" t="s">
        <v>17</v>
      </c>
      <c r="I14" s="67"/>
      <c r="J14" s="68">
        <f>Outras_atividades!H17</f>
        <v>1.0416666666666666E-2</v>
      </c>
    </row>
    <row r="15" spans="1:13" x14ac:dyDescent="0.2">
      <c r="A15" s="57"/>
      <c r="B15" s="160"/>
      <c r="C15" s="160"/>
      <c r="D15" s="160"/>
      <c r="F15" s="65"/>
      <c r="G15" s="66"/>
      <c r="H15" s="67"/>
      <c r="I15" s="67"/>
      <c r="J15" s="68"/>
      <c r="M15" s="36"/>
    </row>
    <row r="16" spans="1:13" ht="15" x14ac:dyDescent="0.2">
      <c r="A16" s="32" t="s">
        <v>18</v>
      </c>
      <c r="B16" s="161">
        <v>5</v>
      </c>
      <c r="C16" s="161"/>
      <c r="D16" s="161"/>
      <c r="F16" s="63" t="str">
        <f>IF((I8/D19)&lt;&gt;40,"CH INCOMPATÍVEL","")</f>
        <v>CH INCOMPATÍVEL</v>
      </c>
      <c r="G16" s="63"/>
      <c r="H16" s="63"/>
      <c r="I16" s="63"/>
      <c r="J16" s="63"/>
    </row>
    <row r="17" spans="1:4" x14ac:dyDescent="0.2">
      <c r="A17" s="37" t="s">
        <v>19</v>
      </c>
      <c r="B17" s="162">
        <v>0</v>
      </c>
      <c r="C17" s="162"/>
      <c r="D17" s="162"/>
    </row>
    <row r="18" spans="1:4" x14ac:dyDescent="0.2">
      <c r="C18" s="38"/>
      <c r="D18" s="38"/>
    </row>
    <row r="19" spans="1:4" ht="1.1499999999999999" customHeight="1" x14ac:dyDescent="0.2">
      <c r="C19" s="38"/>
      <c r="D19" s="38">
        <v>0.25</v>
      </c>
    </row>
    <row r="20" spans="1:4" ht="21.6" customHeight="1" x14ac:dyDescent="0.2">
      <c r="C20" s="38"/>
      <c r="D20" s="38"/>
    </row>
    <row r="21" spans="1:4" ht="14.45" customHeight="1" x14ac:dyDescent="0.2">
      <c r="C21" s="38"/>
      <c r="D21" s="38"/>
    </row>
    <row r="22" spans="1:4" ht="17.45" customHeight="1" x14ac:dyDescent="0.2">
      <c r="C22" s="38"/>
      <c r="D22" s="38"/>
    </row>
    <row r="23" spans="1:4" ht="20.45" customHeight="1" x14ac:dyDescent="0.2">
      <c r="C23" s="38"/>
      <c r="D23" s="38"/>
    </row>
    <row r="24" spans="1:4" x14ac:dyDescent="0.2">
      <c r="C24" s="38"/>
      <c r="D24" s="38"/>
    </row>
    <row r="25" spans="1:4" x14ac:dyDescent="0.2">
      <c r="C25" s="38"/>
      <c r="D25" s="38"/>
    </row>
    <row r="26" spans="1:4" x14ac:dyDescent="0.2">
      <c r="C26" s="38"/>
      <c r="D26" s="38"/>
    </row>
    <row r="27" spans="1:4" x14ac:dyDescent="0.2">
      <c r="C27" s="38"/>
      <c r="D27" s="38"/>
    </row>
    <row r="28" spans="1:4" x14ac:dyDescent="0.2">
      <c r="C28" s="38"/>
      <c r="D28" s="38"/>
    </row>
    <row r="29" spans="1:4" x14ac:dyDescent="0.2">
      <c r="C29" s="38"/>
      <c r="D29" s="38"/>
    </row>
  </sheetData>
  <mergeCells count="29">
    <mergeCell ref="B16:D16"/>
    <mergeCell ref="F16:J16"/>
    <mergeCell ref="B17:D17"/>
    <mergeCell ref="J10:J11"/>
    <mergeCell ref="F12:F13"/>
    <mergeCell ref="G12:G13"/>
    <mergeCell ref="H12:I13"/>
    <mergeCell ref="J12:J13"/>
    <mergeCell ref="F14:F15"/>
    <mergeCell ref="G14:G15"/>
    <mergeCell ref="H14:I15"/>
    <mergeCell ref="J14:J15"/>
    <mergeCell ref="A8:D8"/>
    <mergeCell ref="F8:H8"/>
    <mergeCell ref="I8:J8"/>
    <mergeCell ref="B9:D9"/>
    <mergeCell ref="H9:I9"/>
    <mergeCell ref="A10:A15"/>
    <mergeCell ref="B10:D15"/>
    <mergeCell ref="F10:F11"/>
    <mergeCell ref="G10:G11"/>
    <mergeCell ref="H10:I11"/>
    <mergeCell ref="A6:G6"/>
    <mergeCell ref="I6:J6"/>
    <mergeCell ref="A1:A4"/>
    <mergeCell ref="B1:J1"/>
    <mergeCell ref="B2:J2"/>
    <mergeCell ref="B3:J3"/>
    <mergeCell ref="B4:J4"/>
  </mergeCells>
  <conditionalFormatting sqref="I8">
    <cfRule type="cellIs" dxfId="1" priority="1" stopIfTrue="1" operator="notEqual">
      <formula>$L$9</formula>
    </cfRule>
  </conditionalFormatting>
  <conditionalFormatting sqref="I8">
    <cfRule type="cellIs" dxfId="0" priority="2" stopIfTrue="1" operator="equal">
      <formula>$L$9+$M$9</formula>
    </cfRule>
  </conditionalFormatting>
  <pageMargins left="0" right="0" top="0.39370078740157505" bottom="0.39370078740157505" header="0" footer="0"/>
  <pageSetup fitToWidth="0" fitToHeight="0" pageOrder="overThenDown" orientation="landscape" r:id="rId1"/>
  <headerFooter>
    <oddHeader>&amp;C&amp;A</oddHeader>
    <oddFooter>&amp;CPágina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:M36"/>
  <sheetViews>
    <sheetView workbookViewId="0">
      <selection activeCell="H30" sqref="H30:J30"/>
    </sheetView>
  </sheetViews>
  <sheetFormatPr defaultRowHeight="14.25" x14ac:dyDescent="0.2"/>
  <cols>
    <col min="1" max="1" width="22.25" customWidth="1"/>
    <col min="2" max="2" width="33.375" customWidth="1"/>
    <col min="3" max="4" width="10.5" customWidth="1"/>
    <col min="5" max="5" width="3.125" customWidth="1"/>
    <col min="6" max="6" width="16.125" customWidth="1"/>
    <col min="7" max="7" width="5.625" customWidth="1"/>
    <col min="8" max="8" width="10.625" customWidth="1"/>
    <col min="9" max="10" width="5.625" customWidth="1"/>
    <col min="11" max="1021" width="9" customWidth="1"/>
    <col min="1022" max="1022" width="8.75" customWidth="1"/>
  </cols>
  <sheetData>
    <row r="1" spans="1:13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3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3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3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3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3" x14ac:dyDescent="0.2">
      <c r="A8" s="125" t="s">
        <v>15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3" ht="28.15" customHeight="1" x14ac:dyDescent="0.2">
      <c r="A9" s="126" t="s">
        <v>50</v>
      </c>
      <c r="B9" s="126"/>
      <c r="C9" s="127" t="s">
        <v>51</v>
      </c>
      <c r="D9" s="127"/>
      <c r="E9" s="127"/>
      <c r="F9" s="127" t="s">
        <v>22</v>
      </c>
      <c r="G9" s="127"/>
      <c r="H9" s="128" t="s">
        <v>34</v>
      </c>
      <c r="I9" s="128"/>
      <c r="J9" s="128"/>
    </row>
    <row r="10" spans="1:13" ht="14.25" customHeight="1" x14ac:dyDescent="0.2">
      <c r="A10" s="152" t="s">
        <v>103</v>
      </c>
      <c r="B10" s="152"/>
      <c r="C10" s="152" t="s">
        <v>102</v>
      </c>
      <c r="D10" s="152"/>
      <c r="E10" s="152"/>
      <c r="F10" s="152" t="s">
        <v>26</v>
      </c>
      <c r="G10" s="152"/>
      <c r="H10" s="151">
        <v>0.125</v>
      </c>
      <c r="I10" s="151"/>
      <c r="J10" s="151"/>
      <c r="L10" s="17"/>
      <c r="M10" s="18"/>
    </row>
    <row r="11" spans="1:13" x14ac:dyDescent="0.2">
      <c r="A11" s="152" t="s">
        <v>104</v>
      </c>
      <c r="B11" s="152"/>
      <c r="C11" s="152" t="s">
        <v>102</v>
      </c>
      <c r="D11" s="152"/>
      <c r="E11" s="152"/>
      <c r="F11" s="152" t="s">
        <v>26</v>
      </c>
      <c r="G11" s="152"/>
      <c r="H11" s="151">
        <v>4.1666666666666664E-2</v>
      </c>
      <c r="I11" s="151"/>
      <c r="J11" s="151"/>
    </row>
    <row r="12" spans="1:13" x14ac:dyDescent="0.2">
      <c r="A12" s="152" t="s">
        <v>105</v>
      </c>
      <c r="B12" s="152"/>
      <c r="C12" s="152" t="s">
        <v>102</v>
      </c>
      <c r="D12" s="152"/>
      <c r="E12" s="152"/>
      <c r="F12" s="152" t="s">
        <v>26</v>
      </c>
      <c r="G12" s="152"/>
      <c r="H12" s="151">
        <v>4.1666666666666664E-2</v>
      </c>
      <c r="I12" s="151"/>
      <c r="J12" s="151"/>
    </row>
    <row r="13" spans="1:13" x14ac:dyDescent="0.2">
      <c r="A13" s="152" t="s">
        <v>107</v>
      </c>
      <c r="B13" s="152"/>
      <c r="C13" s="152" t="s">
        <v>106</v>
      </c>
      <c r="D13" s="152"/>
      <c r="E13" s="152"/>
      <c r="F13" s="152" t="s">
        <v>26</v>
      </c>
      <c r="G13" s="152"/>
      <c r="H13" s="151">
        <v>4.1666666666666664E-2</v>
      </c>
      <c r="I13" s="151"/>
      <c r="J13" s="151"/>
      <c r="L13" s="17"/>
      <c r="M13" s="18"/>
    </row>
    <row r="14" spans="1:13" ht="14.25" customHeight="1" x14ac:dyDescent="0.2">
      <c r="A14" s="152" t="s">
        <v>108</v>
      </c>
      <c r="B14" s="152"/>
      <c r="C14" s="152" t="s">
        <v>106</v>
      </c>
      <c r="D14" s="152"/>
      <c r="E14" s="152"/>
      <c r="F14" s="152" t="s">
        <v>26</v>
      </c>
      <c r="G14" s="152"/>
      <c r="H14" s="151">
        <v>8.3333333333333329E-2</v>
      </c>
      <c r="I14" s="151"/>
      <c r="J14" s="151"/>
    </row>
    <row r="15" spans="1:13" s="20" customFormat="1" ht="14.25" customHeight="1" x14ac:dyDescent="0.2">
      <c r="A15" s="152" t="s">
        <v>109</v>
      </c>
      <c r="B15" s="152"/>
      <c r="C15" s="152" t="s">
        <v>106</v>
      </c>
      <c r="D15" s="152"/>
      <c r="E15" s="152"/>
      <c r="F15" s="152" t="s">
        <v>26</v>
      </c>
      <c r="G15" s="152"/>
      <c r="H15" s="151">
        <v>6.25E-2</v>
      </c>
      <c r="I15" s="151"/>
      <c r="J15" s="151"/>
      <c r="L15" s="17"/>
      <c r="M15" s="18"/>
    </row>
    <row r="16" spans="1:13" ht="14.25" customHeight="1" x14ac:dyDescent="0.2">
      <c r="A16" s="152" t="s">
        <v>110</v>
      </c>
      <c r="B16" s="152"/>
      <c r="C16" s="152" t="s">
        <v>106</v>
      </c>
      <c r="D16" s="152"/>
      <c r="E16" s="152"/>
      <c r="F16" s="152" t="s">
        <v>26</v>
      </c>
      <c r="G16" s="152"/>
      <c r="H16" s="151">
        <v>2.0833333333333332E-2</v>
      </c>
      <c r="I16" s="151"/>
      <c r="J16" s="151"/>
    </row>
    <row r="17" spans="1:13" x14ac:dyDescent="0.2">
      <c r="A17" s="152" t="s">
        <v>111</v>
      </c>
      <c r="B17" s="152"/>
      <c r="C17" s="152" t="s">
        <v>101</v>
      </c>
      <c r="D17" s="152"/>
      <c r="E17" s="152"/>
      <c r="F17" s="152" t="s">
        <v>26</v>
      </c>
      <c r="G17" s="152"/>
      <c r="H17" s="151">
        <v>6.9444444444444441E-3</v>
      </c>
      <c r="I17" s="151"/>
      <c r="J17" s="151"/>
    </row>
    <row r="18" spans="1:13" x14ac:dyDescent="0.2">
      <c r="A18" s="152" t="s">
        <v>109</v>
      </c>
      <c r="B18" s="152"/>
      <c r="C18" s="152" t="s">
        <v>101</v>
      </c>
      <c r="D18" s="152"/>
      <c r="E18" s="152"/>
      <c r="F18" s="152" t="s">
        <v>26</v>
      </c>
      <c r="G18" s="152"/>
      <c r="H18" s="151">
        <v>6.9444444444444441E-3</v>
      </c>
      <c r="I18" s="151"/>
      <c r="J18" s="151"/>
      <c r="L18" s="17"/>
      <c r="M18" s="18"/>
    </row>
    <row r="19" spans="1:13" x14ac:dyDescent="0.2">
      <c r="A19" s="152" t="s">
        <v>112</v>
      </c>
      <c r="B19" s="152"/>
      <c r="C19" s="152" t="s">
        <v>101</v>
      </c>
      <c r="D19" s="152"/>
      <c r="E19" s="152"/>
      <c r="F19" s="152" t="s">
        <v>26</v>
      </c>
      <c r="G19" s="152"/>
      <c r="H19" s="151">
        <v>6.9444444444444441E-3</v>
      </c>
      <c r="I19" s="151"/>
      <c r="J19" s="151"/>
      <c r="L19" s="17"/>
      <c r="M19" s="18"/>
    </row>
    <row r="20" spans="1:13" s="19" customFormat="1" x14ac:dyDescent="0.2">
      <c r="A20" s="152" t="s">
        <v>113</v>
      </c>
      <c r="B20" s="152"/>
      <c r="C20" s="152" t="s">
        <v>101</v>
      </c>
      <c r="D20" s="152"/>
      <c r="E20" s="152"/>
      <c r="F20" s="152" t="s">
        <v>26</v>
      </c>
      <c r="G20" s="152"/>
      <c r="H20" s="151">
        <v>6.9444444444444441E-3</v>
      </c>
      <c r="I20" s="151"/>
      <c r="J20" s="151"/>
    </row>
    <row r="21" spans="1:13" s="19" customFormat="1" x14ac:dyDescent="0.2">
      <c r="A21" s="152" t="s">
        <v>114</v>
      </c>
      <c r="B21" s="152"/>
      <c r="C21" s="152" t="s">
        <v>101</v>
      </c>
      <c r="D21" s="152"/>
      <c r="E21" s="152"/>
      <c r="F21" s="152" t="s">
        <v>26</v>
      </c>
      <c r="G21" s="152"/>
      <c r="H21" s="151">
        <v>6.9444444444444441E-3</v>
      </c>
      <c r="I21" s="151"/>
      <c r="J21" s="151"/>
    </row>
    <row r="22" spans="1:13" s="19" customFormat="1" x14ac:dyDescent="0.2">
      <c r="A22" s="152" t="s">
        <v>115</v>
      </c>
      <c r="B22" s="152"/>
      <c r="C22" s="152" t="s">
        <v>101</v>
      </c>
      <c r="D22" s="152"/>
      <c r="E22" s="152"/>
      <c r="F22" s="152" t="s">
        <v>26</v>
      </c>
      <c r="G22" s="152"/>
      <c r="H22" s="151">
        <v>6.9444444444444441E-3</v>
      </c>
      <c r="I22" s="151"/>
      <c r="J22" s="151"/>
    </row>
    <row r="23" spans="1:13" s="19" customFormat="1" x14ac:dyDescent="0.2">
      <c r="A23" s="152" t="s">
        <v>116</v>
      </c>
      <c r="B23" s="152"/>
      <c r="C23" s="152" t="s">
        <v>101</v>
      </c>
      <c r="D23" s="152"/>
      <c r="E23" s="152"/>
      <c r="F23" s="152" t="s">
        <v>26</v>
      </c>
      <c r="G23" s="152"/>
      <c r="H23" s="151">
        <v>6.9444444444444441E-3</v>
      </c>
      <c r="I23" s="151"/>
      <c r="J23" s="151"/>
    </row>
    <row r="24" spans="1:13" s="19" customFormat="1" x14ac:dyDescent="0.2">
      <c r="A24" s="152" t="s">
        <v>120</v>
      </c>
      <c r="B24" s="152"/>
      <c r="C24" s="152" t="s">
        <v>119</v>
      </c>
      <c r="D24" s="152"/>
      <c r="E24" s="152"/>
      <c r="F24" s="152" t="s">
        <v>26</v>
      </c>
      <c r="G24" s="152"/>
      <c r="H24" s="151">
        <v>8.3333333333333329E-2</v>
      </c>
      <c r="I24" s="151"/>
      <c r="J24" s="151"/>
      <c r="L24" s="17"/>
      <c r="M24" s="18"/>
    </row>
    <row r="25" spans="1:13" s="19" customFormat="1" x14ac:dyDescent="0.2">
      <c r="A25" s="152" t="s">
        <v>121</v>
      </c>
      <c r="B25" s="152"/>
      <c r="C25" s="152" t="s">
        <v>119</v>
      </c>
      <c r="D25" s="152"/>
      <c r="E25" s="152"/>
      <c r="F25" s="152" t="s">
        <v>26</v>
      </c>
      <c r="G25" s="152"/>
      <c r="H25" s="151">
        <v>8.3333333333333329E-2</v>
      </c>
      <c r="I25" s="151"/>
      <c r="J25" s="151"/>
    </row>
    <row r="26" spans="1:13" s="19" customFormat="1" x14ac:dyDescent="0.2">
      <c r="A26" s="150" t="s">
        <v>130</v>
      </c>
      <c r="B26" s="150"/>
      <c r="C26" s="152" t="s">
        <v>101</v>
      </c>
      <c r="D26" s="152"/>
      <c r="E26" s="152"/>
      <c r="F26" s="152" t="s">
        <v>26</v>
      </c>
      <c r="G26" s="152"/>
      <c r="H26" s="151">
        <v>6.9444444444444441E-3</v>
      </c>
      <c r="I26" s="151"/>
      <c r="J26" s="151"/>
    </row>
    <row r="27" spans="1:13" s="19" customFormat="1" x14ac:dyDescent="0.2">
      <c r="A27" s="150" t="s">
        <v>131</v>
      </c>
      <c r="B27" s="150"/>
      <c r="C27" s="152" t="s">
        <v>101</v>
      </c>
      <c r="D27" s="152"/>
      <c r="E27" s="152"/>
      <c r="F27" s="152" t="s">
        <v>26</v>
      </c>
      <c r="G27" s="152"/>
      <c r="H27" s="151">
        <v>3.472222222222222E-3</v>
      </c>
      <c r="I27" s="151"/>
      <c r="J27" s="151"/>
    </row>
    <row r="28" spans="1:13" s="19" customFormat="1" ht="14.25" customHeight="1" x14ac:dyDescent="0.2">
      <c r="A28" s="150" t="s">
        <v>130</v>
      </c>
      <c r="B28" s="150"/>
      <c r="C28" s="152" t="s">
        <v>106</v>
      </c>
      <c r="D28" s="152"/>
      <c r="E28" s="152"/>
      <c r="F28" s="152" t="s">
        <v>26</v>
      </c>
      <c r="G28" s="152"/>
      <c r="H28" s="151">
        <v>2.0833333333333332E-2</v>
      </c>
      <c r="I28" s="151"/>
      <c r="J28" s="151"/>
      <c r="L28" s="17"/>
      <c r="M28" s="18"/>
    </row>
    <row r="29" spans="1:13" s="20" customFormat="1" ht="14.25" customHeight="1" x14ac:dyDescent="0.2">
      <c r="A29" s="150" t="s">
        <v>131</v>
      </c>
      <c r="B29" s="150"/>
      <c r="C29" s="152" t="s">
        <v>106</v>
      </c>
      <c r="D29" s="152"/>
      <c r="E29" s="152"/>
      <c r="F29" s="152" t="s">
        <v>26</v>
      </c>
      <c r="G29" s="152"/>
      <c r="H29" s="151">
        <v>2.0833333333333332E-2</v>
      </c>
      <c r="I29" s="151"/>
      <c r="J29" s="151"/>
      <c r="L29" s="17"/>
      <c r="M29" s="18"/>
    </row>
    <row r="30" spans="1:13" s="19" customFormat="1" x14ac:dyDescent="0.2">
      <c r="A30" s="148"/>
      <c r="B30" s="148"/>
      <c r="C30" s="149"/>
      <c r="D30" s="149"/>
      <c r="E30" s="149"/>
      <c r="F30" s="149"/>
      <c r="G30" s="149"/>
      <c r="H30" s="151"/>
      <c r="I30" s="151"/>
      <c r="J30" s="151"/>
    </row>
    <row r="31" spans="1:13" hidden="1" x14ac:dyDescent="0.2">
      <c r="A31" s="130"/>
      <c r="B31" s="130"/>
      <c r="C31" s="130"/>
      <c r="D31" s="130"/>
      <c r="E31" s="130"/>
      <c r="F31" s="130"/>
      <c r="G31" s="130"/>
      <c r="H31" s="13"/>
      <c r="I31" s="156"/>
      <c r="J31" s="156"/>
    </row>
    <row r="32" spans="1:13" hidden="1" x14ac:dyDescent="0.2">
      <c r="A32" s="89"/>
      <c r="B32" s="89"/>
      <c r="C32" s="89"/>
      <c r="D32" s="89"/>
      <c r="E32" s="89"/>
      <c r="F32" s="89"/>
      <c r="G32" s="89"/>
      <c r="H32" s="13"/>
      <c r="I32" s="156"/>
      <c r="J32" s="156"/>
    </row>
    <row r="33" spans="1:10" hidden="1" x14ac:dyDescent="0.2">
      <c r="A33" s="89"/>
      <c r="B33" s="89"/>
      <c r="C33" s="89"/>
      <c r="D33" s="89"/>
      <c r="E33" s="89"/>
      <c r="F33" s="89"/>
      <c r="G33" s="89"/>
      <c r="H33" s="13"/>
      <c r="I33" s="156"/>
      <c r="J33" s="156"/>
    </row>
    <row r="34" spans="1:10" hidden="1" x14ac:dyDescent="0.2">
      <c r="A34" s="89"/>
      <c r="B34" s="89"/>
      <c r="C34" s="89"/>
      <c r="D34" s="89"/>
      <c r="E34" s="89"/>
      <c r="F34" s="89"/>
      <c r="G34" s="89"/>
      <c r="H34" s="13"/>
      <c r="I34" s="156"/>
      <c r="J34" s="156"/>
    </row>
    <row r="35" spans="1:10" hidden="1" x14ac:dyDescent="0.2">
      <c r="A35" s="89"/>
      <c r="B35" s="89"/>
      <c r="C35" s="89"/>
      <c r="D35" s="89"/>
      <c r="E35" s="89"/>
      <c r="F35" s="89"/>
      <c r="G35" s="89"/>
      <c r="H35" s="13"/>
      <c r="I35" s="156"/>
      <c r="J35" s="156"/>
    </row>
    <row r="36" spans="1:10" ht="15" x14ac:dyDescent="0.2">
      <c r="A36" s="90" t="s">
        <v>40</v>
      </c>
      <c r="B36" s="90"/>
      <c r="C36" s="90"/>
      <c r="D36" s="90"/>
      <c r="E36" s="90"/>
      <c r="F36" s="90"/>
      <c r="G36" s="90"/>
      <c r="H36" s="153">
        <f>IF(SUMPRODUCT(H10:H30,I10:I30),"ERRO",SUM(H10:H35)+(SUM(I10:I35)/20))</f>
        <v>0.68402777777777768</v>
      </c>
      <c r="I36" s="154"/>
      <c r="J36" s="155"/>
    </row>
  </sheetData>
  <mergeCells count="118">
    <mergeCell ref="A35:B35"/>
    <mergeCell ref="C35:E35"/>
    <mergeCell ref="F35:G35"/>
    <mergeCell ref="I35:J35"/>
    <mergeCell ref="A19:B19"/>
    <mergeCell ref="C19:E19"/>
    <mergeCell ref="F19:G19"/>
    <mergeCell ref="A21:B21"/>
    <mergeCell ref="C21:E21"/>
    <mergeCell ref="F21:G21"/>
    <mergeCell ref="A25:B25"/>
    <mergeCell ref="C25:E25"/>
    <mergeCell ref="F25:G25"/>
    <mergeCell ref="A20:B20"/>
    <mergeCell ref="A22:B22"/>
    <mergeCell ref="A23:B23"/>
    <mergeCell ref="A24:B24"/>
    <mergeCell ref="F24:G24"/>
    <mergeCell ref="C24:E24"/>
    <mergeCell ref="H24:J24"/>
    <mergeCell ref="H27:J27"/>
    <mergeCell ref="H28:J28"/>
    <mergeCell ref="H29:J29"/>
    <mergeCell ref="H30:J30"/>
    <mergeCell ref="A17:B17"/>
    <mergeCell ref="C17:E17"/>
    <mergeCell ref="F17:G17"/>
    <mergeCell ref="A18:B18"/>
    <mergeCell ref="C18:E18"/>
    <mergeCell ref="F18:G18"/>
    <mergeCell ref="A36:G36"/>
    <mergeCell ref="H36:J36"/>
    <mergeCell ref="A31:B31"/>
    <mergeCell ref="C31:E31"/>
    <mergeCell ref="F31:G31"/>
    <mergeCell ref="I31:J31"/>
    <mergeCell ref="A32:B32"/>
    <mergeCell ref="C32:E32"/>
    <mergeCell ref="F32:G32"/>
    <mergeCell ref="I32:J32"/>
    <mergeCell ref="A33:B33"/>
    <mergeCell ref="C33:E33"/>
    <mergeCell ref="F33:G33"/>
    <mergeCell ref="I33:J33"/>
    <mergeCell ref="A34:B34"/>
    <mergeCell ref="C34:E34"/>
    <mergeCell ref="F34:G34"/>
    <mergeCell ref="I34:J34"/>
    <mergeCell ref="A14:B14"/>
    <mergeCell ref="C14:E14"/>
    <mergeCell ref="F14:G14"/>
    <mergeCell ref="A16:B16"/>
    <mergeCell ref="C16:E16"/>
    <mergeCell ref="F16:G16"/>
    <mergeCell ref="A15:B15"/>
    <mergeCell ref="C15:E15"/>
    <mergeCell ref="F15:G15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C9:E9"/>
    <mergeCell ref="F9:G9"/>
    <mergeCell ref="H9:J9"/>
    <mergeCell ref="F20:G20"/>
    <mergeCell ref="F22:G22"/>
    <mergeCell ref="F23:G23"/>
    <mergeCell ref="C20:E20"/>
    <mergeCell ref="C22:E22"/>
    <mergeCell ref="C23:E23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5:J25"/>
    <mergeCell ref="H26:J26"/>
    <mergeCell ref="A30:B30"/>
    <mergeCell ref="C30:E30"/>
    <mergeCell ref="F30:G30"/>
    <mergeCell ref="F27:G27"/>
    <mergeCell ref="F28:G28"/>
    <mergeCell ref="C26:E26"/>
    <mergeCell ref="C27:E27"/>
    <mergeCell ref="C28:E28"/>
    <mergeCell ref="A27:B27"/>
    <mergeCell ref="A28:B28"/>
    <mergeCell ref="A26:B26"/>
    <mergeCell ref="F26:G26"/>
    <mergeCell ref="A29:B29"/>
    <mergeCell ref="C29:E29"/>
    <mergeCell ref="F29:G29"/>
  </mergeCells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ignoredErrors>
    <ignoredError sqref="I6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J17"/>
  <sheetViews>
    <sheetView workbookViewId="0">
      <selection activeCell="K25" sqref="K25"/>
    </sheetView>
  </sheetViews>
  <sheetFormatPr defaultRowHeight="14.25" x14ac:dyDescent="0.2"/>
  <cols>
    <col min="1" max="1" width="22.25" customWidth="1"/>
    <col min="2" max="4" width="10.5" customWidth="1"/>
    <col min="5" max="5" width="3.125" customWidth="1"/>
    <col min="6" max="6" width="16.125" customWidth="1"/>
    <col min="7" max="7" width="5.625" customWidth="1"/>
    <col min="8" max="8" width="10.625" customWidth="1"/>
    <col min="9" max="10" width="5.625" customWidth="1"/>
    <col min="11" max="1024" width="9" customWidth="1"/>
    <col min="1025" max="1025" width="8.75" customWidth="1"/>
  </cols>
  <sheetData>
    <row r="1" spans="1:10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0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0" ht="15" x14ac:dyDescent="0.25">
      <c r="A8" s="10" t="s">
        <v>52</v>
      </c>
      <c r="B8" s="158" t="s">
        <v>53</v>
      </c>
      <c r="C8" s="158"/>
      <c r="D8" s="158"/>
      <c r="E8" s="158"/>
      <c r="F8" s="158"/>
      <c r="G8" s="158"/>
      <c r="H8" s="158"/>
      <c r="I8" s="158"/>
      <c r="J8" s="158"/>
    </row>
    <row r="10" spans="1:10" x14ac:dyDescent="0.2">
      <c r="A10" s="84" t="s">
        <v>17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28.5" x14ac:dyDescent="0.2">
      <c r="A11" s="3" t="s">
        <v>22</v>
      </c>
      <c r="B11" s="77" t="s">
        <v>54</v>
      </c>
      <c r="C11" s="77"/>
      <c r="D11" s="77"/>
      <c r="E11" s="77" t="s">
        <v>55</v>
      </c>
      <c r="F11" s="77"/>
      <c r="G11" s="77"/>
      <c r="H11" s="4" t="s">
        <v>34</v>
      </c>
      <c r="I11" s="136" t="s">
        <v>35</v>
      </c>
      <c r="J11" s="136"/>
    </row>
    <row r="12" spans="1:10" x14ac:dyDescent="0.2">
      <c r="A12" s="3" t="s">
        <v>26</v>
      </c>
      <c r="B12" s="78" t="s">
        <v>101</v>
      </c>
      <c r="C12" s="78"/>
      <c r="D12" s="78"/>
      <c r="E12" s="89" t="s">
        <v>117</v>
      </c>
      <c r="F12" s="89"/>
      <c r="G12" s="89"/>
      <c r="H12" s="12">
        <v>1.0416666666666666E-2</v>
      </c>
      <c r="I12" s="157"/>
      <c r="J12" s="89"/>
    </row>
    <row r="13" spans="1:10" hidden="1" x14ac:dyDescent="0.2">
      <c r="A13" s="11"/>
      <c r="B13" s="89"/>
      <c r="C13" s="89"/>
      <c r="D13" s="89"/>
      <c r="E13" s="89"/>
      <c r="F13" s="89"/>
      <c r="G13" s="89"/>
      <c r="H13" s="9"/>
      <c r="I13" s="89"/>
      <c r="J13" s="89"/>
    </row>
    <row r="14" spans="1:10" hidden="1" x14ac:dyDescent="0.2">
      <c r="A14" s="11"/>
      <c r="B14" s="89"/>
      <c r="C14" s="89"/>
      <c r="D14" s="89"/>
      <c r="E14" s="89"/>
      <c r="F14" s="89"/>
      <c r="G14" s="89"/>
      <c r="H14" s="9"/>
      <c r="I14" s="89"/>
      <c r="J14" s="89"/>
    </row>
    <row r="15" spans="1:10" hidden="1" x14ac:dyDescent="0.2">
      <c r="A15" s="11"/>
      <c r="B15" s="89"/>
      <c r="C15" s="89"/>
      <c r="D15" s="89"/>
      <c r="E15" s="89"/>
      <c r="F15" s="89"/>
      <c r="G15" s="89"/>
      <c r="H15" s="9"/>
      <c r="I15" s="89"/>
      <c r="J15" s="89"/>
    </row>
    <row r="16" spans="1:10" hidden="1" x14ac:dyDescent="0.2">
      <c r="A16" s="11"/>
      <c r="B16" s="89"/>
      <c r="C16" s="89"/>
      <c r="D16" s="89"/>
      <c r="E16" s="89"/>
      <c r="F16" s="89"/>
      <c r="G16" s="89"/>
      <c r="H16" s="9"/>
      <c r="I16" s="89"/>
      <c r="J16" s="89"/>
    </row>
    <row r="17" spans="1:10" ht="15" x14ac:dyDescent="0.2">
      <c r="A17" s="90" t="s">
        <v>40</v>
      </c>
      <c r="B17" s="90"/>
      <c r="C17" s="90"/>
      <c r="D17" s="90"/>
      <c r="E17" s="90"/>
      <c r="F17" s="90"/>
      <c r="G17" s="90"/>
      <c r="H17" s="91">
        <f>IF(SUMPRODUCT(H12:H16,I12:I16),"ERRO",SUM(H12:H16)+(SUM(I12:I16)/20))</f>
        <v>1.0416666666666666E-2</v>
      </c>
      <c r="I17" s="91"/>
      <c r="J17" s="91"/>
    </row>
  </sheetData>
  <mergeCells count="29">
    <mergeCell ref="A17:G17"/>
    <mergeCell ref="H17:J17"/>
    <mergeCell ref="B15:D15"/>
    <mergeCell ref="E15:G15"/>
    <mergeCell ref="I15:J15"/>
    <mergeCell ref="B16:D16"/>
    <mergeCell ref="E16:G16"/>
    <mergeCell ref="I16:J16"/>
    <mergeCell ref="B13:D13"/>
    <mergeCell ref="E13:G13"/>
    <mergeCell ref="I13:J13"/>
    <mergeCell ref="B14:D14"/>
    <mergeCell ref="E14:G14"/>
    <mergeCell ref="I14:J14"/>
    <mergeCell ref="B12:D12"/>
    <mergeCell ref="E12:G12"/>
    <mergeCell ref="I12:J12"/>
    <mergeCell ref="A1:A4"/>
    <mergeCell ref="B1:J1"/>
    <mergeCell ref="B2:J2"/>
    <mergeCell ref="B3:J3"/>
    <mergeCell ref="B4:J4"/>
    <mergeCell ref="A6:G6"/>
    <mergeCell ref="I6:J6"/>
    <mergeCell ref="B8:J8"/>
    <mergeCell ref="A10:J10"/>
    <mergeCell ref="B11:D11"/>
    <mergeCell ref="E11:G11"/>
    <mergeCell ref="I11:J11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O214"/>
  <sheetViews>
    <sheetView topLeftCell="A10" zoomScale="140" zoomScaleNormal="140" workbookViewId="0">
      <selection activeCell="F213" sqref="F213"/>
    </sheetView>
  </sheetViews>
  <sheetFormatPr defaultRowHeight="14.25" x14ac:dyDescent="0.2"/>
  <cols>
    <col min="1" max="1" width="29.5" customWidth="1"/>
    <col min="2" max="4" width="10.5" customWidth="1"/>
    <col min="5" max="5" width="12.625" customWidth="1"/>
    <col min="6" max="6" width="16.125" customWidth="1"/>
    <col min="7" max="7" width="5.625" customWidth="1"/>
    <col min="8" max="8" width="26.875" customWidth="1"/>
    <col min="9" max="9" width="10.125" customWidth="1"/>
    <col min="10" max="10" width="7.125" customWidth="1"/>
    <col min="11" max="11" width="5.375" customWidth="1"/>
    <col min="12" max="12" width="11.625" customWidth="1"/>
    <col min="13" max="1024" width="9" customWidth="1"/>
    <col min="1025" max="1025" width="8.75" customWidth="1"/>
  </cols>
  <sheetData>
    <row r="1" spans="1:10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0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82" t="str">
        <f>Plano_de_Ação!I6</f>
        <v>2022/2</v>
      </c>
      <c r="J6" s="83"/>
    </row>
    <row r="8" spans="1:10" x14ac:dyDescent="0.2">
      <c r="A8" s="84" t="s">
        <v>12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85" t="s">
        <v>21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x14ac:dyDescent="0.2">
      <c r="A10" s="3" t="s">
        <v>22</v>
      </c>
      <c r="B10" s="77" t="s">
        <v>23</v>
      </c>
      <c r="C10" s="77"/>
      <c r="D10" s="77"/>
      <c r="E10" s="77"/>
      <c r="F10" s="77" t="s">
        <v>24</v>
      </c>
      <c r="G10" s="77"/>
      <c r="H10" s="77"/>
      <c r="I10" s="77" t="s">
        <v>25</v>
      </c>
      <c r="J10" s="77"/>
    </row>
    <row r="11" spans="1:10" x14ac:dyDescent="0.2">
      <c r="A11" s="16" t="s">
        <v>26</v>
      </c>
      <c r="B11" s="69" t="s">
        <v>57</v>
      </c>
      <c r="C11" s="70" t="s">
        <v>57</v>
      </c>
      <c r="D11" s="70" t="s">
        <v>57</v>
      </c>
      <c r="E11" s="71" t="s">
        <v>57</v>
      </c>
      <c r="F11" s="74" t="s">
        <v>61</v>
      </c>
      <c r="G11" s="75" t="s">
        <v>61</v>
      </c>
      <c r="H11" s="76" t="s">
        <v>61</v>
      </c>
      <c r="I11" s="72">
        <v>6.9444444444444434E-2</v>
      </c>
      <c r="J11" s="73">
        <v>6.9444444444444434E-2</v>
      </c>
    </row>
    <row r="12" spans="1:10" s="51" customFormat="1" x14ac:dyDescent="0.2">
      <c r="A12" s="16" t="s">
        <v>26</v>
      </c>
      <c r="B12" s="69" t="s">
        <v>57</v>
      </c>
      <c r="C12" s="70" t="s">
        <v>57</v>
      </c>
      <c r="D12" s="70" t="s">
        <v>57</v>
      </c>
      <c r="E12" s="71" t="s">
        <v>57</v>
      </c>
      <c r="F12" s="74" t="s">
        <v>66</v>
      </c>
      <c r="G12" s="75" t="s">
        <v>66</v>
      </c>
      <c r="H12" s="76" t="s">
        <v>66</v>
      </c>
      <c r="I12" s="72">
        <v>6.9444444444444434E-2</v>
      </c>
      <c r="J12" s="73">
        <v>6.9444444444444434E-2</v>
      </c>
    </row>
    <row r="13" spans="1:10" s="51" customFormat="1" x14ac:dyDescent="0.2">
      <c r="A13" s="16" t="s">
        <v>26</v>
      </c>
      <c r="B13" s="69" t="s">
        <v>57</v>
      </c>
      <c r="C13" s="70" t="s">
        <v>57</v>
      </c>
      <c r="D13" s="70" t="s">
        <v>57</v>
      </c>
      <c r="E13" s="71" t="s">
        <v>57</v>
      </c>
      <c r="F13" s="74" t="s">
        <v>68</v>
      </c>
      <c r="G13" s="75" t="s">
        <v>68</v>
      </c>
      <c r="H13" s="76" t="s">
        <v>68</v>
      </c>
      <c r="I13" s="72">
        <v>6.9444444444444434E-2</v>
      </c>
      <c r="J13" s="73">
        <v>6.9444444444444434E-2</v>
      </c>
    </row>
    <row r="14" spans="1:10" s="51" customFormat="1" x14ac:dyDescent="0.2">
      <c r="A14" s="16" t="s">
        <v>26</v>
      </c>
      <c r="B14" s="69" t="s">
        <v>27</v>
      </c>
      <c r="C14" s="70" t="s">
        <v>27</v>
      </c>
      <c r="D14" s="70" t="s">
        <v>27</v>
      </c>
      <c r="E14" s="71" t="s">
        <v>27</v>
      </c>
      <c r="F14" s="74" t="s">
        <v>69</v>
      </c>
      <c r="G14" s="75" t="s">
        <v>69</v>
      </c>
      <c r="H14" s="76" t="s">
        <v>69</v>
      </c>
      <c r="I14" s="72">
        <v>0.1388888888888889</v>
      </c>
      <c r="J14" s="73">
        <v>0.1388888888888889</v>
      </c>
    </row>
    <row r="15" spans="1:10" s="51" customFormat="1" x14ac:dyDescent="0.2">
      <c r="A15" s="16" t="s">
        <v>26</v>
      </c>
      <c r="B15" s="69" t="s">
        <v>57</v>
      </c>
      <c r="C15" s="70" t="s">
        <v>57</v>
      </c>
      <c r="D15" s="70" t="s">
        <v>57</v>
      </c>
      <c r="E15" s="71" t="s">
        <v>57</v>
      </c>
      <c r="F15" s="74" t="s">
        <v>67</v>
      </c>
      <c r="G15" s="75" t="s">
        <v>67</v>
      </c>
      <c r="H15" s="76" t="s">
        <v>67</v>
      </c>
      <c r="I15" s="72">
        <v>6.9444444444444434E-2</v>
      </c>
      <c r="J15" s="73">
        <v>6.9444444444444434E-2</v>
      </c>
    </row>
    <row r="16" spans="1:10" s="51" customFormat="1" x14ac:dyDescent="0.2">
      <c r="A16" s="16" t="s">
        <v>26</v>
      </c>
      <c r="B16" s="69" t="s">
        <v>57</v>
      </c>
      <c r="C16" s="70"/>
      <c r="D16" s="70"/>
      <c r="E16" s="71"/>
      <c r="F16" s="74" t="s">
        <v>65</v>
      </c>
      <c r="G16" s="75"/>
      <c r="H16" s="76"/>
      <c r="I16" s="72">
        <v>6.9444444444444434E-2</v>
      </c>
      <c r="J16" s="73"/>
    </row>
    <row r="17" spans="1:13" s="51" customFormat="1" x14ac:dyDescent="0.2">
      <c r="A17" s="16" t="s">
        <v>26</v>
      </c>
      <c r="B17" s="69" t="s">
        <v>27</v>
      </c>
      <c r="C17" s="70" t="s">
        <v>27</v>
      </c>
      <c r="D17" s="70" t="s">
        <v>27</v>
      </c>
      <c r="E17" s="71" t="s">
        <v>27</v>
      </c>
      <c r="F17" s="74" t="s">
        <v>118</v>
      </c>
      <c r="G17" s="75"/>
      <c r="H17" s="76"/>
      <c r="I17" s="72">
        <v>0.20833333333333334</v>
      </c>
      <c r="J17" s="73"/>
    </row>
    <row r="18" spans="1:13" s="51" customFormat="1" x14ac:dyDescent="0.2">
      <c r="A18" s="16" t="s">
        <v>26</v>
      </c>
      <c r="B18" s="69" t="s">
        <v>57</v>
      </c>
      <c r="C18" s="70" t="s">
        <v>57</v>
      </c>
      <c r="D18" s="70" t="s">
        <v>57</v>
      </c>
      <c r="E18" s="71" t="s">
        <v>57</v>
      </c>
      <c r="F18" s="74" t="s">
        <v>72</v>
      </c>
      <c r="G18" s="75" t="s">
        <v>72</v>
      </c>
      <c r="H18" s="76" t="s">
        <v>72</v>
      </c>
      <c r="I18" s="72">
        <v>6.9444444444444434E-2</v>
      </c>
      <c r="J18" s="73"/>
    </row>
    <row r="19" spans="1:13" s="51" customFormat="1" x14ac:dyDescent="0.2">
      <c r="A19" s="16" t="s">
        <v>26</v>
      </c>
      <c r="B19" s="69" t="s">
        <v>122</v>
      </c>
      <c r="C19" s="70" t="s">
        <v>57</v>
      </c>
      <c r="D19" s="70" t="s">
        <v>57</v>
      </c>
      <c r="E19" s="71" t="s">
        <v>57</v>
      </c>
      <c r="F19" s="74" t="s">
        <v>123</v>
      </c>
      <c r="G19" s="75" t="s">
        <v>72</v>
      </c>
      <c r="H19" s="76" t="s">
        <v>72</v>
      </c>
      <c r="I19" s="72">
        <v>6.25E-2</v>
      </c>
      <c r="J19" s="73"/>
    </row>
    <row r="20" spans="1:13" s="51" customFormat="1" x14ac:dyDescent="0.2">
      <c r="A20" s="16" t="s">
        <v>26</v>
      </c>
      <c r="B20" s="69" t="s">
        <v>57</v>
      </c>
      <c r="C20" s="70" t="s">
        <v>57</v>
      </c>
      <c r="D20" s="70" t="s">
        <v>57</v>
      </c>
      <c r="E20" s="71" t="s">
        <v>57</v>
      </c>
      <c r="F20" s="74" t="s">
        <v>71</v>
      </c>
      <c r="G20" s="75" t="s">
        <v>71</v>
      </c>
      <c r="H20" s="76" t="s">
        <v>71</v>
      </c>
      <c r="I20" s="72">
        <v>0.1388888888888889</v>
      </c>
      <c r="J20" s="73">
        <v>0.1388888888888889</v>
      </c>
    </row>
    <row r="21" spans="1:13" s="51" customFormat="1" x14ac:dyDescent="0.2">
      <c r="A21" s="16" t="s">
        <v>26</v>
      </c>
      <c r="B21" s="69" t="s">
        <v>57</v>
      </c>
      <c r="C21" s="70" t="s">
        <v>57</v>
      </c>
      <c r="D21" s="70" t="s">
        <v>57</v>
      </c>
      <c r="E21" s="71" t="s">
        <v>57</v>
      </c>
      <c r="F21" s="74" t="s">
        <v>71</v>
      </c>
      <c r="G21" s="75" t="s">
        <v>71</v>
      </c>
      <c r="H21" s="76" t="s">
        <v>71</v>
      </c>
      <c r="I21" s="72">
        <v>0.1388888888888889</v>
      </c>
      <c r="J21" s="73">
        <v>0.1388888888888889</v>
      </c>
    </row>
    <row r="22" spans="1:13" s="51" customFormat="1" x14ac:dyDescent="0.2">
      <c r="A22" s="16" t="s">
        <v>26</v>
      </c>
      <c r="B22" s="69" t="s">
        <v>57</v>
      </c>
      <c r="C22" s="70" t="s">
        <v>57</v>
      </c>
      <c r="D22" s="70" t="s">
        <v>57</v>
      </c>
      <c r="E22" s="71" t="s">
        <v>57</v>
      </c>
      <c r="F22" s="74" t="s">
        <v>56</v>
      </c>
      <c r="G22" s="75" t="s">
        <v>56</v>
      </c>
      <c r="H22" s="76" t="s">
        <v>56</v>
      </c>
      <c r="I22" s="72">
        <v>3.4722222222222224E-2</v>
      </c>
      <c r="J22" s="73">
        <v>3.4722222222222224E-2</v>
      </c>
    </row>
    <row r="23" spans="1:13" s="51" customFormat="1" x14ac:dyDescent="0.2">
      <c r="A23" s="16" t="s">
        <v>26</v>
      </c>
      <c r="B23" s="69" t="s">
        <v>57</v>
      </c>
      <c r="C23" s="70" t="s">
        <v>57</v>
      </c>
      <c r="D23" s="70" t="s">
        <v>57</v>
      </c>
      <c r="E23" s="71" t="s">
        <v>57</v>
      </c>
      <c r="F23" s="74" t="s">
        <v>56</v>
      </c>
      <c r="G23" s="75" t="s">
        <v>56</v>
      </c>
      <c r="H23" s="76" t="s">
        <v>56</v>
      </c>
      <c r="I23" s="72">
        <v>3.4722222222222224E-2</v>
      </c>
      <c r="J23" s="73">
        <v>3.4722222222222224E-2</v>
      </c>
      <c r="M23" s="15"/>
    </row>
    <row r="24" spans="1:13" s="51" customFormat="1" x14ac:dyDescent="0.2">
      <c r="A24" s="16" t="s">
        <v>26</v>
      </c>
      <c r="B24" s="69" t="s">
        <v>27</v>
      </c>
      <c r="C24" s="70" t="s">
        <v>27</v>
      </c>
      <c r="D24" s="70" t="s">
        <v>27</v>
      </c>
      <c r="E24" s="71" t="s">
        <v>27</v>
      </c>
      <c r="F24" s="74" t="s">
        <v>124</v>
      </c>
      <c r="G24" s="75"/>
      <c r="H24" s="76"/>
      <c r="I24" s="72">
        <v>0.20833333333333334</v>
      </c>
      <c r="J24" s="73"/>
    </row>
    <row r="25" spans="1:13" s="51" customFormat="1" x14ac:dyDescent="0.2">
      <c r="A25" s="16" t="s">
        <v>26</v>
      </c>
      <c r="B25" s="69" t="s">
        <v>64</v>
      </c>
      <c r="C25" s="70" t="s">
        <v>64</v>
      </c>
      <c r="D25" s="70" t="s">
        <v>64</v>
      </c>
      <c r="E25" s="71" t="s">
        <v>64</v>
      </c>
      <c r="F25" s="74" t="s">
        <v>61</v>
      </c>
      <c r="G25" s="75" t="s">
        <v>61</v>
      </c>
      <c r="H25" s="76" t="s">
        <v>61</v>
      </c>
      <c r="I25" s="72">
        <v>6.9444444444444434E-2</v>
      </c>
      <c r="J25" s="73">
        <v>6.9444444444444434E-2</v>
      </c>
      <c r="M25" s="15"/>
    </row>
    <row r="26" spans="1:13" s="51" customFormat="1" x14ac:dyDescent="0.2">
      <c r="A26" s="16" t="s">
        <v>26</v>
      </c>
      <c r="B26" s="69" t="s">
        <v>57</v>
      </c>
      <c r="C26" s="70" t="s">
        <v>57</v>
      </c>
      <c r="D26" s="70" t="s">
        <v>57</v>
      </c>
      <c r="E26" s="71" t="s">
        <v>57</v>
      </c>
      <c r="F26" s="74" t="s">
        <v>126</v>
      </c>
      <c r="G26" s="75" t="s">
        <v>70</v>
      </c>
      <c r="H26" s="76" t="s">
        <v>70</v>
      </c>
      <c r="I26" s="72">
        <v>6.9444444444444434E-2</v>
      </c>
      <c r="J26" s="73">
        <v>6.9444444444444434E-2</v>
      </c>
    </row>
    <row r="27" spans="1:13" s="51" customFormat="1" x14ac:dyDescent="0.2">
      <c r="A27" s="16" t="s">
        <v>26</v>
      </c>
      <c r="B27" s="69" t="s">
        <v>57</v>
      </c>
      <c r="C27" s="70" t="s">
        <v>57</v>
      </c>
      <c r="D27" s="70" t="s">
        <v>57</v>
      </c>
      <c r="E27" s="71" t="s">
        <v>57</v>
      </c>
      <c r="F27" s="74" t="s">
        <v>125</v>
      </c>
      <c r="G27" s="75" t="s">
        <v>70</v>
      </c>
      <c r="H27" s="76" t="s">
        <v>70</v>
      </c>
      <c r="I27" s="72">
        <v>6.9444444444444434E-2</v>
      </c>
      <c r="J27" s="73">
        <v>6.9444444444444434E-2</v>
      </c>
      <c r="M27" s="15"/>
    </row>
    <row r="28" spans="1:13" s="51" customFormat="1" x14ac:dyDescent="0.2">
      <c r="A28" s="16" t="s">
        <v>26</v>
      </c>
      <c r="B28" s="69" t="s">
        <v>122</v>
      </c>
      <c r="C28" s="70" t="s">
        <v>57</v>
      </c>
      <c r="D28" s="70" t="s">
        <v>57</v>
      </c>
      <c r="E28" s="71" t="s">
        <v>57</v>
      </c>
      <c r="F28" s="74" t="s">
        <v>70</v>
      </c>
      <c r="G28" s="75" t="s">
        <v>70</v>
      </c>
      <c r="H28" s="76" t="s">
        <v>70</v>
      </c>
      <c r="I28" s="72">
        <v>0.15625</v>
      </c>
      <c r="J28" s="73">
        <v>6.9444444444444434E-2</v>
      </c>
    </row>
    <row r="29" spans="1:13" s="51" customFormat="1" x14ac:dyDescent="0.2">
      <c r="A29" s="16" t="s">
        <v>26</v>
      </c>
      <c r="B29" s="69" t="s">
        <v>27</v>
      </c>
      <c r="C29" s="70" t="s">
        <v>27</v>
      </c>
      <c r="D29" s="70" t="s">
        <v>27</v>
      </c>
      <c r="E29" s="71" t="s">
        <v>27</v>
      </c>
      <c r="F29" s="74" t="s">
        <v>72</v>
      </c>
      <c r="G29" s="75" t="s">
        <v>56</v>
      </c>
      <c r="H29" s="76" t="s">
        <v>56</v>
      </c>
      <c r="I29" s="72">
        <v>0.1388888888888889</v>
      </c>
      <c r="J29" s="73"/>
      <c r="M29" s="15"/>
    </row>
    <row r="30" spans="1:13" s="51" customFormat="1" x14ac:dyDescent="0.2">
      <c r="A30" s="16" t="s">
        <v>26</v>
      </c>
      <c r="B30" s="69" t="s">
        <v>57</v>
      </c>
      <c r="C30" s="70" t="s">
        <v>57</v>
      </c>
      <c r="D30" s="70" t="s">
        <v>57</v>
      </c>
      <c r="E30" s="71" t="s">
        <v>57</v>
      </c>
      <c r="F30" s="74" t="s">
        <v>72</v>
      </c>
      <c r="G30" s="75" t="s">
        <v>72</v>
      </c>
      <c r="H30" s="76" t="s">
        <v>72</v>
      </c>
      <c r="I30" s="72">
        <v>6.9444444444444434E-2</v>
      </c>
      <c r="J30" s="73">
        <v>6.9444444444444434E-2</v>
      </c>
    </row>
    <row r="31" spans="1:13" s="51" customFormat="1" x14ac:dyDescent="0.2">
      <c r="A31" s="16" t="s">
        <v>26</v>
      </c>
      <c r="B31" s="69" t="s">
        <v>122</v>
      </c>
      <c r="C31" s="70" t="s">
        <v>57</v>
      </c>
      <c r="D31" s="70" t="s">
        <v>57</v>
      </c>
      <c r="E31" s="71" t="s">
        <v>57</v>
      </c>
      <c r="F31" s="74" t="s">
        <v>123</v>
      </c>
      <c r="G31" s="75" t="s">
        <v>72</v>
      </c>
      <c r="H31" s="76" t="s">
        <v>72</v>
      </c>
      <c r="I31" s="72">
        <v>6.25E-2</v>
      </c>
      <c r="J31" s="73"/>
      <c r="M31" s="15"/>
    </row>
    <row r="32" spans="1:13" s="51" customFormat="1" x14ac:dyDescent="0.2">
      <c r="A32" s="16" t="s">
        <v>26</v>
      </c>
      <c r="B32" s="69" t="s">
        <v>127</v>
      </c>
      <c r="C32" s="70" t="s">
        <v>57</v>
      </c>
      <c r="D32" s="70" t="s">
        <v>57</v>
      </c>
      <c r="E32" s="71" t="s">
        <v>57</v>
      </c>
      <c r="F32" s="74" t="s">
        <v>123</v>
      </c>
      <c r="G32" s="75" t="s">
        <v>72</v>
      </c>
      <c r="H32" s="76" t="s">
        <v>72</v>
      </c>
      <c r="I32" s="72">
        <v>6.25E-2</v>
      </c>
      <c r="J32" s="73"/>
    </row>
    <row r="33" spans="1:13" s="51" customFormat="1" x14ac:dyDescent="0.2">
      <c r="A33" s="16" t="s">
        <v>26</v>
      </c>
      <c r="B33" s="69" t="s">
        <v>27</v>
      </c>
      <c r="C33" s="70" t="s">
        <v>27</v>
      </c>
      <c r="D33" s="70" t="s">
        <v>27</v>
      </c>
      <c r="E33" s="71" t="s">
        <v>27</v>
      </c>
      <c r="F33" s="74" t="s">
        <v>73</v>
      </c>
      <c r="G33" s="75" t="s">
        <v>73</v>
      </c>
      <c r="H33" s="76" t="s">
        <v>73</v>
      </c>
      <c r="I33" s="72">
        <v>0.10416666666666667</v>
      </c>
      <c r="J33" s="73">
        <v>0.10416666666666667</v>
      </c>
      <c r="M33" s="15"/>
    </row>
    <row r="34" spans="1:13" s="51" customFormat="1" x14ac:dyDescent="0.2">
      <c r="A34" s="16"/>
      <c r="B34" s="48"/>
      <c r="C34" s="49"/>
      <c r="D34" s="49"/>
      <c r="E34" s="50"/>
      <c r="F34" s="45"/>
      <c r="G34" s="46"/>
      <c r="H34" s="47"/>
      <c r="I34" s="92"/>
      <c r="J34" s="93"/>
    </row>
    <row r="35" spans="1:13" s="42" customFormat="1" x14ac:dyDescent="0.2">
      <c r="A35" s="16"/>
      <c r="B35" s="69"/>
      <c r="C35" s="70"/>
      <c r="D35" s="70"/>
      <c r="E35" s="71"/>
      <c r="F35" s="74"/>
      <c r="G35" s="75"/>
      <c r="H35" s="76"/>
      <c r="I35" s="72"/>
      <c r="J35" s="73"/>
    </row>
    <row r="36" spans="1:13" s="42" customFormat="1" x14ac:dyDescent="0.2">
      <c r="A36" s="16"/>
      <c r="B36" s="69"/>
      <c r="C36" s="70"/>
      <c r="D36" s="70"/>
      <c r="E36" s="71"/>
      <c r="F36" s="74"/>
      <c r="G36" s="75"/>
      <c r="H36" s="76"/>
      <c r="I36" s="72"/>
      <c r="J36" s="73"/>
      <c r="L36" s="15"/>
    </row>
    <row r="37" spans="1:13" ht="14.25" hidden="1" customHeight="1" x14ac:dyDescent="0.2">
      <c r="A37" s="3"/>
      <c r="B37" s="86"/>
      <c r="C37" s="87"/>
      <c r="D37" s="87"/>
      <c r="E37" s="88"/>
      <c r="F37" s="89"/>
      <c r="G37" s="89"/>
      <c r="H37" s="89"/>
      <c r="I37" s="89"/>
      <c r="J37" s="89"/>
    </row>
    <row r="38" spans="1:13" ht="14.25" hidden="1" customHeight="1" x14ac:dyDescent="0.2">
      <c r="A38" s="3"/>
      <c r="B38" s="86"/>
      <c r="C38" s="87"/>
      <c r="D38" s="87"/>
      <c r="E38" s="88"/>
      <c r="F38" s="89"/>
      <c r="G38" s="89"/>
      <c r="H38" s="89"/>
      <c r="I38" s="89"/>
      <c r="J38" s="89"/>
    </row>
    <row r="39" spans="1:13" ht="14.25" hidden="1" customHeight="1" x14ac:dyDescent="0.2">
      <c r="A39" s="3"/>
      <c r="B39" s="86"/>
      <c r="C39" s="87"/>
      <c r="D39" s="87"/>
      <c r="E39" s="88"/>
      <c r="F39" s="89"/>
      <c r="G39" s="89"/>
      <c r="H39" s="89"/>
      <c r="I39" s="89"/>
      <c r="J39" s="89"/>
    </row>
    <row r="40" spans="1:13" ht="14.25" hidden="1" customHeight="1" x14ac:dyDescent="0.2">
      <c r="A40" s="3"/>
      <c r="B40" s="86"/>
      <c r="C40" s="87"/>
      <c r="D40" s="87"/>
      <c r="E40" s="88"/>
      <c r="F40" s="89"/>
      <c r="G40" s="89"/>
      <c r="H40" s="89"/>
      <c r="I40" s="89"/>
      <c r="J40" s="89"/>
    </row>
    <row r="41" spans="1:13" ht="14.25" hidden="1" customHeight="1" x14ac:dyDescent="0.2">
      <c r="A41" s="3"/>
      <c r="B41" s="86"/>
      <c r="C41" s="87"/>
      <c r="D41" s="87"/>
      <c r="E41" s="88"/>
      <c r="F41" s="89"/>
      <c r="G41" s="89"/>
      <c r="H41" s="89"/>
      <c r="I41" s="89"/>
      <c r="J41" s="89"/>
    </row>
    <row r="42" spans="1:13" ht="14.25" hidden="1" customHeight="1" x14ac:dyDescent="0.2">
      <c r="A42" s="3"/>
      <c r="B42" s="86"/>
      <c r="C42" s="87"/>
      <c r="D42" s="87"/>
      <c r="E42" s="88"/>
      <c r="F42" s="89"/>
      <c r="G42" s="89"/>
      <c r="H42" s="89"/>
      <c r="I42" s="89"/>
      <c r="J42" s="89"/>
    </row>
    <row r="43" spans="1:13" ht="14.25" hidden="1" customHeight="1" x14ac:dyDescent="0.2">
      <c r="A43" s="3"/>
      <c r="B43" s="86"/>
      <c r="C43" s="87"/>
      <c r="D43" s="87"/>
      <c r="E43" s="88"/>
      <c r="F43" s="89"/>
      <c r="G43" s="89"/>
      <c r="H43" s="89"/>
      <c r="I43" s="89"/>
      <c r="J43" s="89"/>
    </row>
    <row r="44" spans="1:13" ht="14.25" hidden="1" customHeight="1" x14ac:dyDescent="0.2">
      <c r="A44" s="3"/>
      <c r="B44" s="86"/>
      <c r="C44" s="87"/>
      <c r="D44" s="87"/>
      <c r="E44" s="88"/>
      <c r="F44" s="89"/>
      <c r="G44" s="89"/>
      <c r="H44" s="89"/>
      <c r="I44" s="89"/>
      <c r="J44" s="89"/>
    </row>
    <row r="45" spans="1:13" ht="14.25" hidden="1" customHeight="1" x14ac:dyDescent="0.2">
      <c r="A45" s="3"/>
      <c r="B45" s="86"/>
      <c r="C45" s="87"/>
      <c r="D45" s="87"/>
      <c r="E45" s="88"/>
      <c r="F45" s="89"/>
      <c r="G45" s="89"/>
      <c r="H45" s="89"/>
      <c r="I45" s="89"/>
      <c r="J45" s="89"/>
    </row>
    <row r="46" spans="1:13" ht="14.25" hidden="1" customHeight="1" x14ac:dyDescent="0.2">
      <c r="A46" s="3"/>
      <c r="B46" s="86"/>
      <c r="C46" s="87"/>
      <c r="D46" s="87"/>
      <c r="E46" s="88"/>
      <c r="F46" s="89"/>
      <c r="G46" s="89"/>
      <c r="H46" s="89"/>
      <c r="I46" s="89"/>
      <c r="J46" s="89"/>
    </row>
    <row r="47" spans="1:13" ht="14.25" hidden="1" customHeight="1" x14ac:dyDescent="0.2">
      <c r="A47" s="3"/>
      <c r="B47" s="86"/>
      <c r="C47" s="87"/>
      <c r="D47" s="87"/>
      <c r="E47" s="88"/>
      <c r="F47" s="89"/>
      <c r="G47" s="89"/>
      <c r="H47" s="89"/>
      <c r="I47" s="89"/>
      <c r="J47" s="89"/>
    </row>
    <row r="48" spans="1:13" ht="14.25" hidden="1" customHeight="1" x14ac:dyDescent="0.2">
      <c r="A48" s="3"/>
      <c r="B48" s="86"/>
      <c r="C48" s="87"/>
      <c r="D48" s="87"/>
      <c r="E48" s="88"/>
      <c r="F48" s="89"/>
      <c r="G48" s="89"/>
      <c r="H48" s="89"/>
      <c r="I48" s="89"/>
      <c r="J48" s="89"/>
    </row>
    <row r="49" spans="1:10" ht="14.25" hidden="1" customHeight="1" x14ac:dyDescent="0.2">
      <c r="A49" s="3"/>
      <c r="B49" s="86"/>
      <c r="C49" s="87"/>
      <c r="D49" s="87"/>
      <c r="E49" s="88"/>
      <c r="F49" s="89"/>
      <c r="G49" s="89"/>
      <c r="H49" s="89"/>
      <c r="I49" s="89"/>
      <c r="J49" s="89"/>
    </row>
    <row r="50" spans="1:10" ht="14.25" hidden="1" customHeight="1" x14ac:dyDescent="0.2">
      <c r="A50" s="3"/>
      <c r="B50" s="86"/>
      <c r="C50" s="87"/>
      <c r="D50" s="87"/>
      <c r="E50" s="88"/>
      <c r="F50" s="89"/>
      <c r="G50" s="89"/>
      <c r="H50" s="89"/>
      <c r="I50" s="89"/>
      <c r="J50" s="89"/>
    </row>
    <row r="51" spans="1:10" ht="14.25" hidden="1" customHeight="1" x14ac:dyDescent="0.2">
      <c r="A51" s="3"/>
      <c r="B51" s="86"/>
      <c r="C51" s="87"/>
      <c r="D51" s="87"/>
      <c r="E51" s="88"/>
      <c r="F51" s="89"/>
      <c r="G51" s="89"/>
      <c r="H51" s="89"/>
      <c r="I51" s="89"/>
      <c r="J51" s="89"/>
    </row>
    <row r="52" spans="1:10" ht="14.25" hidden="1" customHeight="1" x14ac:dyDescent="0.2">
      <c r="A52" s="3"/>
      <c r="B52" s="86"/>
      <c r="C52" s="87"/>
      <c r="D52" s="87"/>
      <c r="E52" s="88"/>
      <c r="F52" s="89"/>
      <c r="G52" s="89"/>
      <c r="H52" s="89"/>
      <c r="I52" s="89"/>
      <c r="J52" s="89"/>
    </row>
    <row r="53" spans="1:10" ht="14.25" hidden="1" customHeight="1" x14ac:dyDescent="0.2">
      <c r="A53" s="3"/>
      <c r="B53" s="86"/>
      <c r="C53" s="87"/>
      <c r="D53" s="87"/>
      <c r="E53" s="88"/>
      <c r="F53" s="89"/>
      <c r="G53" s="89"/>
      <c r="H53" s="89"/>
      <c r="I53" s="89"/>
      <c r="J53" s="89"/>
    </row>
    <row r="54" spans="1:10" ht="14.25" hidden="1" customHeight="1" x14ac:dyDescent="0.2">
      <c r="A54" s="3"/>
      <c r="B54" s="86"/>
      <c r="C54" s="87"/>
      <c r="D54" s="87"/>
      <c r="E54" s="88"/>
      <c r="F54" s="89"/>
      <c r="G54" s="89"/>
      <c r="H54" s="89"/>
      <c r="I54" s="89"/>
      <c r="J54" s="89"/>
    </row>
    <row r="55" spans="1:10" hidden="1" x14ac:dyDescent="0.2">
      <c r="A55" s="3"/>
      <c r="B55" s="89"/>
      <c r="C55" s="89"/>
      <c r="D55" s="89"/>
      <c r="E55" s="89"/>
      <c r="F55" s="89"/>
      <c r="G55" s="89"/>
      <c r="H55" s="89"/>
      <c r="I55" s="89"/>
      <c r="J55" s="89"/>
    </row>
    <row r="56" spans="1:10" hidden="1" x14ac:dyDescent="0.2">
      <c r="A56" s="3"/>
      <c r="B56" s="89"/>
      <c r="C56" s="89"/>
      <c r="D56" s="89"/>
      <c r="E56" s="89"/>
      <c r="F56" s="89"/>
      <c r="G56" s="89"/>
      <c r="H56" s="89"/>
      <c r="I56" s="89"/>
      <c r="J56" s="89"/>
    </row>
    <row r="57" spans="1:10" hidden="1" x14ac:dyDescent="0.2">
      <c r="A57" s="3"/>
      <c r="B57" s="89"/>
      <c r="C57" s="89"/>
      <c r="D57" s="89"/>
      <c r="E57" s="89"/>
      <c r="F57" s="89"/>
      <c r="G57" s="89"/>
      <c r="H57" s="89"/>
      <c r="I57" s="89"/>
      <c r="J57" s="89"/>
    </row>
    <row r="58" spans="1:10" hidden="1" x14ac:dyDescent="0.2">
      <c r="A58" s="3"/>
      <c r="B58" s="89"/>
      <c r="C58" s="89"/>
      <c r="D58" s="89"/>
      <c r="E58" s="89"/>
      <c r="F58" s="89"/>
      <c r="G58" s="89"/>
      <c r="H58" s="89"/>
      <c r="I58" s="89"/>
      <c r="J58" s="89"/>
    </row>
    <row r="59" spans="1:10" hidden="1" x14ac:dyDescent="0.2">
      <c r="A59" s="3"/>
      <c r="B59" s="89"/>
      <c r="C59" s="89"/>
      <c r="D59" s="89"/>
      <c r="E59" s="89"/>
      <c r="F59" s="89"/>
      <c r="G59" s="89"/>
      <c r="H59" s="89"/>
      <c r="I59" s="89"/>
      <c r="J59" s="89"/>
    </row>
    <row r="60" spans="1:10" hidden="1" x14ac:dyDescent="0.2">
      <c r="A60" s="3"/>
      <c r="B60" s="89"/>
      <c r="C60" s="89"/>
      <c r="D60" s="89"/>
      <c r="E60" s="89"/>
      <c r="F60" s="89"/>
      <c r="G60" s="89"/>
      <c r="H60" s="89"/>
      <c r="I60" s="89"/>
      <c r="J60" s="89"/>
    </row>
    <row r="61" spans="1:10" hidden="1" x14ac:dyDescent="0.2">
      <c r="A61" s="3"/>
      <c r="B61" s="89"/>
      <c r="C61" s="89"/>
      <c r="D61" s="89"/>
      <c r="E61" s="89"/>
      <c r="F61" s="89"/>
      <c r="G61" s="89"/>
      <c r="H61" s="89"/>
      <c r="I61" s="89"/>
      <c r="J61" s="89"/>
    </row>
    <row r="62" spans="1:10" hidden="1" x14ac:dyDescent="0.2">
      <c r="A62" s="3"/>
      <c r="B62" s="89"/>
      <c r="C62" s="89"/>
      <c r="D62" s="89"/>
      <c r="E62" s="89"/>
      <c r="F62" s="89"/>
      <c r="G62" s="89"/>
      <c r="H62" s="89"/>
      <c r="I62" s="89"/>
      <c r="J62" s="89"/>
    </row>
    <row r="63" spans="1:10" hidden="1" x14ac:dyDescent="0.2">
      <c r="A63" s="3"/>
      <c r="B63" s="89"/>
      <c r="C63" s="89"/>
      <c r="D63" s="89"/>
      <c r="E63" s="89"/>
      <c r="F63" s="89"/>
      <c r="G63" s="89"/>
      <c r="H63" s="89"/>
      <c r="I63" s="89"/>
      <c r="J63" s="89"/>
    </row>
    <row r="64" spans="1:10" hidden="1" x14ac:dyDescent="0.2">
      <c r="A64" s="3"/>
      <c r="B64" s="89"/>
      <c r="C64" s="89"/>
      <c r="D64" s="89"/>
      <c r="E64" s="89"/>
      <c r="F64" s="89"/>
      <c r="G64" s="89"/>
      <c r="H64" s="89"/>
      <c r="I64" s="89"/>
      <c r="J64" s="89"/>
    </row>
    <row r="65" spans="1:10" hidden="1" x14ac:dyDescent="0.2">
      <c r="A65" s="3"/>
      <c r="B65" s="89"/>
      <c r="C65" s="89"/>
      <c r="D65" s="89"/>
      <c r="E65" s="89"/>
      <c r="F65" s="89"/>
      <c r="G65" s="89"/>
      <c r="H65" s="89"/>
      <c r="I65" s="89"/>
      <c r="J65" s="89"/>
    </row>
    <row r="66" spans="1:10" hidden="1" x14ac:dyDescent="0.2">
      <c r="A66" s="3"/>
      <c r="B66" s="89"/>
      <c r="C66" s="89"/>
      <c r="D66" s="89"/>
      <c r="E66" s="89"/>
      <c r="F66" s="89"/>
      <c r="G66" s="89"/>
      <c r="H66" s="89"/>
      <c r="I66" s="89"/>
      <c r="J66" s="89"/>
    </row>
    <row r="67" spans="1:10" hidden="1" x14ac:dyDescent="0.2">
      <c r="A67" s="3"/>
      <c r="B67" s="89"/>
      <c r="C67" s="89"/>
      <c r="D67" s="89"/>
      <c r="E67" s="89"/>
      <c r="F67" s="89"/>
      <c r="G67" s="89"/>
      <c r="H67" s="89"/>
      <c r="I67" s="89"/>
      <c r="J67" s="89"/>
    </row>
    <row r="68" spans="1:10" hidden="1" x14ac:dyDescent="0.2">
      <c r="A68" s="3"/>
      <c r="B68" s="89"/>
      <c r="C68" s="89"/>
      <c r="D68" s="89"/>
      <c r="E68" s="89"/>
      <c r="F68" s="89"/>
      <c r="G68" s="89"/>
      <c r="H68" s="89"/>
      <c r="I68" s="89"/>
      <c r="J68" s="89"/>
    </row>
    <row r="69" spans="1:10" hidden="1" x14ac:dyDescent="0.2">
      <c r="A69" s="3"/>
      <c r="B69" s="89"/>
      <c r="C69" s="89"/>
      <c r="D69" s="89"/>
      <c r="E69" s="89"/>
      <c r="F69" s="89"/>
      <c r="G69" s="89"/>
      <c r="H69" s="89"/>
      <c r="I69" s="89"/>
      <c r="J69" s="89"/>
    </row>
    <row r="70" spans="1:10" hidden="1" x14ac:dyDescent="0.2">
      <c r="A70" s="3"/>
      <c r="B70" s="89"/>
      <c r="C70" s="89"/>
      <c r="D70" s="89"/>
      <c r="E70" s="89"/>
      <c r="F70" s="89"/>
      <c r="G70" s="89"/>
      <c r="H70" s="89"/>
      <c r="I70" s="89"/>
      <c r="J70" s="89"/>
    </row>
    <row r="71" spans="1:10" hidden="1" x14ac:dyDescent="0.2">
      <c r="A71" s="3"/>
      <c r="B71" s="89"/>
      <c r="C71" s="89"/>
      <c r="D71" s="89"/>
      <c r="E71" s="89"/>
      <c r="F71" s="89"/>
      <c r="G71" s="89"/>
      <c r="H71" s="89"/>
      <c r="I71" s="89"/>
      <c r="J71" s="89"/>
    </row>
    <row r="72" spans="1:10" hidden="1" x14ac:dyDescent="0.2">
      <c r="A72" s="3"/>
      <c r="B72" s="89"/>
      <c r="C72" s="89"/>
      <c r="D72" s="89"/>
      <c r="E72" s="89"/>
      <c r="F72" s="89"/>
      <c r="G72" s="89"/>
      <c r="H72" s="89"/>
      <c r="I72" s="89"/>
      <c r="J72" s="89"/>
    </row>
    <row r="73" spans="1:10" hidden="1" x14ac:dyDescent="0.2">
      <c r="A73" s="3"/>
      <c r="B73" s="89"/>
      <c r="C73" s="89"/>
      <c r="D73" s="89"/>
      <c r="E73" s="89"/>
      <c r="F73" s="89"/>
      <c r="G73" s="89"/>
      <c r="H73" s="89"/>
      <c r="I73" s="89"/>
      <c r="J73" s="89"/>
    </row>
    <row r="74" spans="1:10" hidden="1" x14ac:dyDescent="0.2">
      <c r="A74" s="3"/>
      <c r="B74" s="89"/>
      <c r="C74" s="89"/>
      <c r="D74" s="89"/>
      <c r="E74" s="89"/>
      <c r="F74" s="89"/>
      <c r="G74" s="89"/>
      <c r="H74" s="89"/>
      <c r="I74" s="89"/>
      <c r="J74" s="89"/>
    </row>
    <row r="75" spans="1:10" hidden="1" x14ac:dyDescent="0.2">
      <c r="A75" s="3"/>
      <c r="B75" s="89"/>
      <c r="C75" s="89"/>
      <c r="D75" s="89"/>
      <c r="E75" s="89"/>
      <c r="F75" s="89"/>
      <c r="G75" s="89"/>
      <c r="H75" s="89"/>
      <c r="I75" s="89"/>
      <c r="J75" s="89"/>
    </row>
    <row r="76" spans="1:10" hidden="1" x14ac:dyDescent="0.2">
      <c r="A76" s="3"/>
      <c r="B76" s="89"/>
      <c r="C76" s="89"/>
      <c r="D76" s="89"/>
      <c r="E76" s="89"/>
      <c r="F76" s="89"/>
      <c r="G76" s="89"/>
      <c r="H76" s="89"/>
      <c r="I76" s="89"/>
      <c r="J76" s="89"/>
    </row>
    <row r="77" spans="1:10" hidden="1" x14ac:dyDescent="0.2">
      <c r="A77" s="3"/>
      <c r="B77" s="89"/>
      <c r="C77" s="89"/>
      <c r="D77" s="89"/>
      <c r="E77" s="89"/>
      <c r="F77" s="89"/>
      <c r="G77" s="89"/>
      <c r="H77" s="89"/>
      <c r="I77" s="89"/>
      <c r="J77" s="89"/>
    </row>
    <row r="78" spans="1:10" hidden="1" x14ac:dyDescent="0.2">
      <c r="A78" s="3"/>
      <c r="B78" s="89"/>
      <c r="C78" s="89"/>
      <c r="D78" s="89"/>
      <c r="E78" s="89"/>
      <c r="F78" s="89"/>
      <c r="G78" s="89"/>
      <c r="H78" s="89"/>
      <c r="I78" s="89"/>
      <c r="J78" s="89"/>
    </row>
    <row r="79" spans="1:10" hidden="1" x14ac:dyDescent="0.2">
      <c r="A79" s="3"/>
      <c r="B79" s="89"/>
      <c r="C79" s="89"/>
      <c r="D79" s="89"/>
      <c r="E79" s="89"/>
      <c r="F79" s="89"/>
      <c r="G79" s="89"/>
      <c r="H79" s="89"/>
      <c r="I79" s="89"/>
      <c r="J79" s="89"/>
    </row>
    <row r="80" spans="1:10" hidden="1" x14ac:dyDescent="0.2">
      <c r="A80" s="3"/>
      <c r="B80" s="89"/>
      <c r="C80" s="89"/>
      <c r="D80" s="89"/>
      <c r="E80" s="89"/>
      <c r="F80" s="89"/>
      <c r="G80" s="89"/>
      <c r="H80" s="89"/>
      <c r="I80" s="89"/>
      <c r="J80" s="89"/>
    </row>
    <row r="81" spans="1:10" hidden="1" x14ac:dyDescent="0.2">
      <c r="A81" s="3"/>
      <c r="B81" s="89"/>
      <c r="C81" s="89"/>
      <c r="D81" s="89"/>
      <c r="E81" s="89"/>
      <c r="F81" s="89"/>
      <c r="G81" s="89"/>
      <c r="H81" s="89"/>
      <c r="I81" s="89"/>
      <c r="J81" s="89"/>
    </row>
    <row r="82" spans="1:10" hidden="1" x14ac:dyDescent="0.2">
      <c r="A82" s="3"/>
      <c r="B82" s="89"/>
      <c r="C82" s="89"/>
      <c r="D82" s="89"/>
      <c r="E82" s="89"/>
      <c r="F82" s="89"/>
      <c r="G82" s="89"/>
      <c r="H82" s="89"/>
      <c r="I82" s="89"/>
      <c r="J82" s="89"/>
    </row>
    <row r="83" spans="1:10" hidden="1" x14ac:dyDescent="0.2">
      <c r="A83" s="3"/>
      <c r="B83" s="89"/>
      <c r="C83" s="89"/>
      <c r="D83" s="89"/>
      <c r="E83" s="89"/>
      <c r="F83" s="89"/>
      <c r="G83" s="89"/>
      <c r="H83" s="89"/>
      <c r="I83" s="89"/>
      <c r="J83" s="89"/>
    </row>
    <row r="84" spans="1:10" hidden="1" x14ac:dyDescent="0.2">
      <c r="A84" s="3"/>
      <c r="B84" s="89"/>
      <c r="C84" s="89"/>
      <c r="D84" s="89"/>
      <c r="E84" s="89"/>
      <c r="F84" s="89"/>
      <c r="G84" s="89"/>
      <c r="H84" s="89"/>
      <c r="I84" s="89"/>
      <c r="J84" s="89"/>
    </row>
    <row r="85" spans="1:10" hidden="1" x14ac:dyDescent="0.2">
      <c r="A85" s="3"/>
      <c r="B85" s="89"/>
      <c r="C85" s="89"/>
      <c r="D85" s="89"/>
      <c r="E85" s="89"/>
      <c r="F85" s="89"/>
      <c r="G85" s="89"/>
      <c r="H85" s="89"/>
      <c r="I85" s="89"/>
      <c r="J85" s="89"/>
    </row>
    <row r="86" spans="1:10" hidden="1" x14ac:dyDescent="0.2">
      <c r="A86" s="3"/>
      <c r="B86" s="89"/>
      <c r="C86" s="89"/>
      <c r="D86" s="89"/>
      <c r="E86" s="89"/>
      <c r="F86" s="89"/>
      <c r="G86" s="89"/>
      <c r="H86" s="89"/>
      <c r="I86" s="89"/>
      <c r="J86" s="89"/>
    </row>
    <row r="87" spans="1:10" hidden="1" x14ac:dyDescent="0.2">
      <c r="A87" s="3"/>
      <c r="B87" s="89"/>
      <c r="C87" s="89"/>
      <c r="D87" s="89"/>
      <c r="E87" s="89"/>
      <c r="F87" s="89"/>
      <c r="G87" s="89"/>
      <c r="H87" s="89"/>
      <c r="I87" s="89"/>
      <c r="J87" s="89"/>
    </row>
    <row r="88" spans="1:10" hidden="1" x14ac:dyDescent="0.2">
      <c r="A88" s="3"/>
      <c r="B88" s="89"/>
      <c r="C88" s="89"/>
      <c r="D88" s="89"/>
      <c r="E88" s="89"/>
      <c r="F88" s="89"/>
      <c r="G88" s="89"/>
      <c r="H88" s="89"/>
      <c r="I88" s="89"/>
      <c r="J88" s="89"/>
    </row>
    <row r="89" spans="1:10" hidden="1" x14ac:dyDescent="0.2">
      <c r="A89" s="3"/>
      <c r="B89" s="89"/>
      <c r="C89" s="89"/>
      <c r="D89" s="89"/>
      <c r="E89" s="89"/>
      <c r="F89" s="89"/>
      <c r="G89" s="89"/>
      <c r="H89" s="89"/>
      <c r="I89" s="89"/>
      <c r="J89" s="89"/>
    </row>
    <row r="90" spans="1:10" hidden="1" x14ac:dyDescent="0.2">
      <c r="A90" s="3"/>
      <c r="B90" s="89"/>
      <c r="C90" s="89"/>
      <c r="D90" s="89"/>
      <c r="E90" s="89"/>
      <c r="F90" s="89"/>
      <c r="G90" s="89"/>
      <c r="H90" s="89"/>
      <c r="I90" s="89"/>
      <c r="J90" s="89"/>
    </row>
    <row r="91" spans="1:10" hidden="1" x14ac:dyDescent="0.2">
      <c r="A91" s="3"/>
      <c r="B91" s="89"/>
      <c r="C91" s="89"/>
      <c r="D91" s="89"/>
      <c r="E91" s="89"/>
      <c r="F91" s="89"/>
      <c r="G91" s="89"/>
      <c r="H91" s="89"/>
      <c r="I91" s="89"/>
      <c r="J91" s="89"/>
    </row>
    <row r="92" spans="1:10" hidden="1" x14ac:dyDescent="0.2">
      <c r="A92" s="3"/>
      <c r="B92" s="89"/>
      <c r="C92" s="89"/>
      <c r="D92" s="89"/>
      <c r="E92" s="89"/>
      <c r="F92" s="89"/>
      <c r="G92" s="89"/>
      <c r="H92" s="89"/>
      <c r="I92" s="89"/>
      <c r="J92" s="89"/>
    </row>
    <row r="93" spans="1:10" hidden="1" x14ac:dyDescent="0.2">
      <c r="A93" s="3"/>
      <c r="B93" s="89"/>
      <c r="C93" s="89"/>
      <c r="D93" s="89"/>
      <c r="E93" s="89"/>
      <c r="F93" s="89"/>
      <c r="G93" s="89"/>
      <c r="H93" s="89"/>
      <c r="I93" s="89"/>
      <c r="J93" s="89"/>
    </row>
    <row r="94" spans="1:10" hidden="1" x14ac:dyDescent="0.2">
      <c r="A94" s="3"/>
      <c r="B94" s="89"/>
      <c r="C94" s="89"/>
      <c r="D94" s="89"/>
      <c r="E94" s="89"/>
      <c r="F94" s="89"/>
      <c r="G94" s="89"/>
      <c r="H94" s="89"/>
      <c r="I94" s="89"/>
      <c r="J94" s="89"/>
    </row>
    <row r="95" spans="1:10" hidden="1" x14ac:dyDescent="0.2">
      <c r="A95" s="3"/>
      <c r="B95" s="89"/>
      <c r="C95" s="89"/>
      <c r="D95" s="89"/>
      <c r="E95" s="89"/>
      <c r="F95" s="89"/>
      <c r="G95" s="89"/>
      <c r="H95" s="89"/>
      <c r="I95" s="89"/>
      <c r="J95" s="89"/>
    </row>
    <row r="96" spans="1:10" hidden="1" x14ac:dyDescent="0.2">
      <c r="A96" s="3"/>
      <c r="B96" s="89"/>
      <c r="C96" s="89"/>
      <c r="D96" s="89"/>
      <c r="E96" s="89"/>
      <c r="F96" s="89"/>
      <c r="G96" s="89"/>
      <c r="H96" s="89"/>
      <c r="I96" s="89"/>
      <c r="J96" s="89"/>
    </row>
    <row r="97" spans="1:10" hidden="1" x14ac:dyDescent="0.2">
      <c r="A97" s="3"/>
      <c r="B97" s="89"/>
      <c r="C97" s="89"/>
      <c r="D97" s="89"/>
      <c r="E97" s="89"/>
      <c r="F97" s="89"/>
      <c r="G97" s="89"/>
      <c r="H97" s="89"/>
      <c r="I97" s="89"/>
      <c r="J97" s="89"/>
    </row>
    <row r="98" spans="1:10" hidden="1" x14ac:dyDescent="0.2">
      <c r="A98" s="3"/>
      <c r="B98" s="89"/>
      <c r="C98" s="89"/>
      <c r="D98" s="89"/>
      <c r="E98" s="89"/>
      <c r="F98" s="89"/>
      <c r="G98" s="89"/>
      <c r="H98" s="89"/>
      <c r="I98" s="89"/>
      <c r="J98" s="89"/>
    </row>
    <row r="99" spans="1:10" hidden="1" x14ac:dyDescent="0.2">
      <c r="A99" s="3"/>
      <c r="B99" s="89"/>
      <c r="C99" s="89"/>
      <c r="D99" s="89"/>
      <c r="E99" s="89"/>
      <c r="F99" s="89"/>
      <c r="G99" s="89"/>
      <c r="H99" s="89"/>
      <c r="I99" s="89"/>
      <c r="J99" s="89"/>
    </row>
    <row r="100" spans="1:10" hidden="1" x14ac:dyDescent="0.2">
      <c r="A100" s="3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hidden="1" x14ac:dyDescent="0.2">
      <c r="A101" s="3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hidden="1" x14ac:dyDescent="0.2">
      <c r="A102" s="3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idden="1" x14ac:dyDescent="0.2">
      <c r="A103" s="3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idden="1" x14ac:dyDescent="0.2">
      <c r="A104" s="3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hidden="1" x14ac:dyDescent="0.2">
      <c r="A105" s="3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hidden="1" x14ac:dyDescent="0.2">
      <c r="A106" s="3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hidden="1" x14ac:dyDescent="0.2">
      <c r="A107" s="3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hidden="1" x14ac:dyDescent="0.2">
      <c r="A108" s="3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hidden="1" x14ac:dyDescent="0.2">
      <c r="A109" s="3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hidden="1" x14ac:dyDescent="0.2">
      <c r="A110" s="3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hidden="1" x14ac:dyDescent="0.2">
      <c r="A111" s="3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hidden="1" x14ac:dyDescent="0.2">
      <c r="A112" s="3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hidden="1" x14ac:dyDescent="0.2">
      <c r="A113" s="3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hidden="1" x14ac:dyDescent="0.2">
      <c r="A114" s="3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hidden="1" x14ac:dyDescent="0.2">
      <c r="A115" s="3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hidden="1" x14ac:dyDescent="0.2">
      <c r="A116" s="3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hidden="1" x14ac:dyDescent="0.2">
      <c r="A117" s="3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idden="1" x14ac:dyDescent="0.2">
      <c r="A118" s="3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hidden="1" x14ac:dyDescent="0.2">
      <c r="A119" s="3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idden="1" x14ac:dyDescent="0.2">
      <c r="A120" s="3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hidden="1" x14ac:dyDescent="0.2">
      <c r="A121" s="3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hidden="1" x14ac:dyDescent="0.2">
      <c r="A122" s="3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idden="1" x14ac:dyDescent="0.2">
      <c r="A123" s="3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idden="1" x14ac:dyDescent="0.2">
      <c r="A124" s="3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hidden="1" x14ac:dyDescent="0.2">
      <c r="A125" s="3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hidden="1" x14ac:dyDescent="0.2">
      <c r="A126" s="3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hidden="1" x14ac:dyDescent="0.2">
      <c r="A127" s="3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hidden="1" x14ac:dyDescent="0.2">
      <c r="A128" s="3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hidden="1" x14ac:dyDescent="0.2">
      <c r="A129" s="3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hidden="1" x14ac:dyDescent="0.2">
      <c r="A130" s="3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idden="1" x14ac:dyDescent="0.2">
      <c r="A131" s="3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hidden="1" x14ac:dyDescent="0.2">
      <c r="A132" s="3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hidden="1" x14ac:dyDescent="0.2">
      <c r="A133" s="3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hidden="1" x14ac:dyDescent="0.2">
      <c r="A134" s="3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hidden="1" x14ac:dyDescent="0.2">
      <c r="A135" s="3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hidden="1" x14ac:dyDescent="0.2">
      <c r="A136" s="3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hidden="1" x14ac:dyDescent="0.2">
      <c r="A137" s="3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hidden="1" x14ac:dyDescent="0.2">
      <c r="A138" s="3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hidden="1" x14ac:dyDescent="0.2">
      <c r="A139" s="3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hidden="1" x14ac:dyDescent="0.2">
      <c r="A140" s="3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hidden="1" x14ac:dyDescent="0.2">
      <c r="A141" s="3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hidden="1" x14ac:dyDescent="0.2">
      <c r="A142" s="3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hidden="1" x14ac:dyDescent="0.2">
      <c r="A143" s="3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hidden="1" x14ac:dyDescent="0.2">
      <c r="A144" s="3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hidden="1" x14ac:dyDescent="0.2">
      <c r="A145" s="3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hidden="1" x14ac:dyDescent="0.2">
      <c r="A146" s="3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hidden="1" x14ac:dyDescent="0.2">
      <c r="A147" s="3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hidden="1" x14ac:dyDescent="0.2">
      <c r="A148" s="3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hidden="1" x14ac:dyDescent="0.2">
      <c r="A149" s="3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hidden="1" x14ac:dyDescent="0.2">
      <c r="A150" s="3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hidden="1" x14ac:dyDescent="0.2">
      <c r="A151" s="3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hidden="1" x14ac:dyDescent="0.2">
      <c r="A152" s="3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hidden="1" x14ac:dyDescent="0.2">
      <c r="A153" s="3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hidden="1" x14ac:dyDescent="0.2">
      <c r="A154" s="3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hidden="1" x14ac:dyDescent="0.2">
      <c r="A155" s="3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hidden="1" x14ac:dyDescent="0.2">
      <c r="A156" s="3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hidden="1" x14ac:dyDescent="0.2">
      <c r="A157" s="3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hidden="1" x14ac:dyDescent="0.2">
      <c r="A158" s="3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hidden="1" x14ac:dyDescent="0.2">
      <c r="A159" s="3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hidden="1" x14ac:dyDescent="0.2">
      <c r="A160" s="3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hidden="1" x14ac:dyDescent="0.2">
      <c r="A161" s="3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hidden="1" x14ac:dyDescent="0.2">
      <c r="A162" s="3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hidden="1" x14ac:dyDescent="0.2">
      <c r="A163" s="3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hidden="1" x14ac:dyDescent="0.2">
      <c r="A164" s="3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hidden="1" x14ac:dyDescent="0.2">
      <c r="A165" s="3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hidden="1" x14ac:dyDescent="0.2">
      <c r="A166" s="3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hidden="1" x14ac:dyDescent="0.2">
      <c r="A167" s="3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hidden="1" x14ac:dyDescent="0.2">
      <c r="A168" s="3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hidden="1" x14ac:dyDescent="0.2">
      <c r="A169" s="3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hidden="1" x14ac:dyDescent="0.2">
      <c r="A170" s="3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hidden="1" x14ac:dyDescent="0.2">
      <c r="A171" s="3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hidden="1" x14ac:dyDescent="0.2">
      <c r="A172" s="3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hidden="1" x14ac:dyDescent="0.2">
      <c r="A173" s="3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hidden="1" x14ac:dyDescent="0.2">
      <c r="A174" s="3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hidden="1" x14ac:dyDescent="0.2">
      <c r="A175" s="3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hidden="1" x14ac:dyDescent="0.2">
      <c r="A176" s="3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hidden="1" x14ac:dyDescent="0.2">
      <c r="A177" s="3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hidden="1" x14ac:dyDescent="0.2">
      <c r="A178" s="3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hidden="1" x14ac:dyDescent="0.2">
      <c r="A179" s="3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hidden="1" x14ac:dyDescent="0.2">
      <c r="A180" s="3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hidden="1" x14ac:dyDescent="0.2">
      <c r="A181" s="3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hidden="1" x14ac:dyDescent="0.2">
      <c r="A182" s="3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hidden="1" x14ac:dyDescent="0.2">
      <c r="A183" s="3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hidden="1" x14ac:dyDescent="0.2">
      <c r="A184" s="3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hidden="1" x14ac:dyDescent="0.2">
      <c r="A185" s="3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hidden="1" x14ac:dyDescent="0.2">
      <c r="A186" s="3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hidden="1" x14ac:dyDescent="0.2">
      <c r="A187" s="3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hidden="1" x14ac:dyDescent="0.2">
      <c r="A188" s="3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hidden="1" x14ac:dyDescent="0.2">
      <c r="A189" s="3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hidden="1" x14ac:dyDescent="0.2">
      <c r="A190" s="3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hidden="1" x14ac:dyDescent="0.2">
      <c r="A191" s="3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hidden="1" x14ac:dyDescent="0.2">
      <c r="A192" s="3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hidden="1" x14ac:dyDescent="0.2">
      <c r="A193" s="3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hidden="1" x14ac:dyDescent="0.2">
      <c r="A194" s="3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hidden="1" x14ac:dyDescent="0.2">
      <c r="A195" s="3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hidden="1" x14ac:dyDescent="0.2">
      <c r="A196" s="3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hidden="1" x14ac:dyDescent="0.2">
      <c r="A197" s="3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hidden="1" x14ac:dyDescent="0.2">
      <c r="A198" s="3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hidden="1" x14ac:dyDescent="0.2">
      <c r="A199" s="3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hidden="1" x14ac:dyDescent="0.2">
      <c r="A200" s="3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hidden="1" x14ac:dyDescent="0.2">
      <c r="A201" s="3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hidden="1" x14ac:dyDescent="0.2">
      <c r="A202" s="3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hidden="1" x14ac:dyDescent="0.2">
      <c r="A203" s="3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hidden="1" x14ac:dyDescent="0.2">
      <c r="A204" s="3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hidden="1" x14ac:dyDescent="0.2">
      <c r="A205" s="3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hidden="1" x14ac:dyDescent="0.2">
      <c r="A206" s="3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hidden="1" x14ac:dyDescent="0.2">
      <c r="A207" s="3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hidden="1" x14ac:dyDescent="0.2">
      <c r="A208" s="3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5" hidden="1" x14ac:dyDescent="0.2">
      <c r="A209" s="3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5" ht="15" x14ac:dyDescent="0.2">
      <c r="A210" s="90" t="s">
        <v>28</v>
      </c>
      <c r="B210" s="90"/>
      <c r="C210" s="90"/>
      <c r="D210" s="90"/>
      <c r="E210" s="90"/>
      <c r="F210" s="90"/>
      <c r="G210" s="90"/>
      <c r="H210" s="90"/>
      <c r="I210" s="91">
        <f>SUM(I11:I209)</f>
        <v>2.1840277777777772</v>
      </c>
      <c r="J210" s="91"/>
      <c r="M210" s="14">
        <f>I210</f>
        <v>2.1840277777777772</v>
      </c>
      <c r="O210" s="14"/>
    </row>
    <row r="211" spans="1:15" x14ac:dyDescent="0.2">
      <c r="O211" s="14"/>
    </row>
    <row r="212" spans="1:15" x14ac:dyDescent="0.2">
      <c r="O212" s="14"/>
    </row>
    <row r="213" spans="1:15" x14ac:dyDescent="0.2">
      <c r="M213" s="14"/>
      <c r="N213" s="14"/>
      <c r="O213" s="14"/>
    </row>
    <row r="214" spans="1:15" x14ac:dyDescent="0.2">
      <c r="O214" s="14"/>
    </row>
  </sheetData>
  <mergeCells count="609">
    <mergeCell ref="B29:E29"/>
    <mergeCell ref="F29:H29"/>
    <mergeCell ref="I29:J29"/>
    <mergeCell ref="B22:E22"/>
    <mergeCell ref="F22:H22"/>
    <mergeCell ref="B24:E24"/>
    <mergeCell ref="F24:H24"/>
    <mergeCell ref="B26:E26"/>
    <mergeCell ref="F26:H26"/>
    <mergeCell ref="B28:E28"/>
    <mergeCell ref="F28:H28"/>
    <mergeCell ref="B23:E23"/>
    <mergeCell ref="F23:H23"/>
    <mergeCell ref="I23:J23"/>
    <mergeCell ref="I24:J24"/>
    <mergeCell ref="B25:E25"/>
    <mergeCell ref="F25:H25"/>
    <mergeCell ref="I25:J25"/>
    <mergeCell ref="I26:J26"/>
    <mergeCell ref="B27:E27"/>
    <mergeCell ref="F27:H27"/>
    <mergeCell ref="I27:J27"/>
    <mergeCell ref="I30:J30"/>
    <mergeCell ref="B31:E31"/>
    <mergeCell ref="F31:H31"/>
    <mergeCell ref="I31:J31"/>
    <mergeCell ref="I32:J32"/>
    <mergeCell ref="B33:E33"/>
    <mergeCell ref="F33:H33"/>
    <mergeCell ref="I33:J33"/>
    <mergeCell ref="B30:E30"/>
    <mergeCell ref="F30:H30"/>
    <mergeCell ref="B32:E32"/>
    <mergeCell ref="F32:H32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I12:J12"/>
    <mergeCell ref="I18:J18"/>
    <mergeCell ref="I19:J19"/>
    <mergeCell ref="I20:J20"/>
    <mergeCell ref="I21:J21"/>
    <mergeCell ref="I13:J13"/>
    <mergeCell ref="I14:J14"/>
    <mergeCell ref="I15:J15"/>
    <mergeCell ref="I16:J16"/>
    <mergeCell ref="I17:J17"/>
    <mergeCell ref="I34:J34"/>
    <mergeCell ref="I22:J22"/>
    <mergeCell ref="I28:J28"/>
    <mergeCell ref="F35:H35"/>
    <mergeCell ref="F36:H36"/>
    <mergeCell ref="I35:J35"/>
    <mergeCell ref="I36:J36"/>
    <mergeCell ref="B11:E11"/>
    <mergeCell ref="F11:H11"/>
    <mergeCell ref="I11:J11"/>
    <mergeCell ref="B209:E209"/>
    <mergeCell ref="F209:H209"/>
    <mergeCell ref="I209:J209"/>
    <mergeCell ref="A210:H210"/>
    <mergeCell ref="I210:J210"/>
    <mergeCell ref="B207:E207"/>
    <mergeCell ref="F207:H207"/>
    <mergeCell ref="I207:J207"/>
    <mergeCell ref="B208:E208"/>
    <mergeCell ref="F208:H208"/>
    <mergeCell ref="I208:J208"/>
    <mergeCell ref="B205:E205"/>
    <mergeCell ref="F205:H205"/>
    <mergeCell ref="I205:J205"/>
    <mergeCell ref="B206:E206"/>
    <mergeCell ref="F206:H206"/>
    <mergeCell ref="I206:J206"/>
    <mergeCell ref="B203:E203"/>
    <mergeCell ref="F203:H203"/>
    <mergeCell ref="I203:J203"/>
    <mergeCell ref="B204:E204"/>
    <mergeCell ref="F204:H204"/>
    <mergeCell ref="I204:J204"/>
    <mergeCell ref="B201:E201"/>
    <mergeCell ref="F201:H201"/>
    <mergeCell ref="I201:J201"/>
    <mergeCell ref="B202:E202"/>
    <mergeCell ref="F202:H202"/>
    <mergeCell ref="I202:J202"/>
    <mergeCell ref="B199:E199"/>
    <mergeCell ref="F199:H199"/>
    <mergeCell ref="I199:J199"/>
    <mergeCell ref="B200:E200"/>
    <mergeCell ref="F200:H200"/>
    <mergeCell ref="I200:J200"/>
    <mergeCell ref="B197:E197"/>
    <mergeCell ref="F197:H197"/>
    <mergeCell ref="I197:J197"/>
    <mergeCell ref="B198:E198"/>
    <mergeCell ref="F198:H198"/>
    <mergeCell ref="I198:J198"/>
    <mergeCell ref="B195:E195"/>
    <mergeCell ref="F195:H195"/>
    <mergeCell ref="I195:J195"/>
    <mergeCell ref="B196:E196"/>
    <mergeCell ref="F196:H196"/>
    <mergeCell ref="I196:J196"/>
    <mergeCell ref="B193:E193"/>
    <mergeCell ref="F193:H193"/>
    <mergeCell ref="I193:J193"/>
    <mergeCell ref="B194:E194"/>
    <mergeCell ref="F194:H194"/>
    <mergeCell ref="I194:J194"/>
    <mergeCell ref="B191:E191"/>
    <mergeCell ref="F191:H191"/>
    <mergeCell ref="I191:J191"/>
    <mergeCell ref="B192:E192"/>
    <mergeCell ref="F192:H192"/>
    <mergeCell ref="I192:J192"/>
    <mergeCell ref="B189:E189"/>
    <mergeCell ref="F189:H189"/>
    <mergeCell ref="I189:J189"/>
    <mergeCell ref="B190:E190"/>
    <mergeCell ref="F190:H190"/>
    <mergeCell ref="I190:J190"/>
    <mergeCell ref="B187:E187"/>
    <mergeCell ref="F187:H187"/>
    <mergeCell ref="I187:J187"/>
    <mergeCell ref="B188:E188"/>
    <mergeCell ref="F188:H188"/>
    <mergeCell ref="I188:J188"/>
    <mergeCell ref="B185:E185"/>
    <mergeCell ref="F185:H185"/>
    <mergeCell ref="I185:J185"/>
    <mergeCell ref="B186:E186"/>
    <mergeCell ref="F186:H186"/>
    <mergeCell ref="I186:J186"/>
    <mergeCell ref="B183:E183"/>
    <mergeCell ref="F183:H183"/>
    <mergeCell ref="I183:J183"/>
    <mergeCell ref="B184:E184"/>
    <mergeCell ref="F184:H184"/>
    <mergeCell ref="I184:J184"/>
    <mergeCell ref="B181:E181"/>
    <mergeCell ref="F181:H181"/>
    <mergeCell ref="I181:J181"/>
    <mergeCell ref="B182:E182"/>
    <mergeCell ref="F182:H182"/>
    <mergeCell ref="I182:J182"/>
    <mergeCell ref="B179:E179"/>
    <mergeCell ref="F179:H179"/>
    <mergeCell ref="I179:J179"/>
    <mergeCell ref="B180:E180"/>
    <mergeCell ref="F180:H180"/>
    <mergeCell ref="I180:J180"/>
    <mergeCell ref="B177:E177"/>
    <mergeCell ref="F177:H177"/>
    <mergeCell ref="I177:J177"/>
    <mergeCell ref="B178:E178"/>
    <mergeCell ref="F178:H178"/>
    <mergeCell ref="I178:J178"/>
    <mergeCell ref="B175:E175"/>
    <mergeCell ref="F175:H175"/>
    <mergeCell ref="I175:J175"/>
    <mergeCell ref="B176:E176"/>
    <mergeCell ref="F176:H176"/>
    <mergeCell ref="I176:J176"/>
    <mergeCell ref="B173:E173"/>
    <mergeCell ref="F173:H173"/>
    <mergeCell ref="I173:J173"/>
    <mergeCell ref="B174:E174"/>
    <mergeCell ref="F174:H174"/>
    <mergeCell ref="I174:J174"/>
    <mergeCell ref="B171:E171"/>
    <mergeCell ref="F171:H171"/>
    <mergeCell ref="I171:J171"/>
    <mergeCell ref="B172:E172"/>
    <mergeCell ref="F172:H172"/>
    <mergeCell ref="I172:J172"/>
    <mergeCell ref="B169:E169"/>
    <mergeCell ref="F169:H169"/>
    <mergeCell ref="I169:J169"/>
    <mergeCell ref="B170:E170"/>
    <mergeCell ref="F170:H170"/>
    <mergeCell ref="I170:J170"/>
    <mergeCell ref="B167:E167"/>
    <mergeCell ref="F167:H167"/>
    <mergeCell ref="I167:J167"/>
    <mergeCell ref="B168:E168"/>
    <mergeCell ref="F168:H168"/>
    <mergeCell ref="I168:J168"/>
    <mergeCell ref="B165:E165"/>
    <mergeCell ref="F165:H165"/>
    <mergeCell ref="I165:J165"/>
    <mergeCell ref="B166:E166"/>
    <mergeCell ref="F166:H166"/>
    <mergeCell ref="I166:J166"/>
    <mergeCell ref="B163:E163"/>
    <mergeCell ref="F163:H163"/>
    <mergeCell ref="I163:J163"/>
    <mergeCell ref="B164:E164"/>
    <mergeCell ref="F164:H164"/>
    <mergeCell ref="I164:J164"/>
    <mergeCell ref="B161:E161"/>
    <mergeCell ref="F161:H161"/>
    <mergeCell ref="I161:J161"/>
    <mergeCell ref="B162:E162"/>
    <mergeCell ref="F162:H162"/>
    <mergeCell ref="I162:J162"/>
    <mergeCell ref="B159:E159"/>
    <mergeCell ref="F159:H159"/>
    <mergeCell ref="I159:J159"/>
    <mergeCell ref="B160:E160"/>
    <mergeCell ref="F160:H160"/>
    <mergeCell ref="I160:J160"/>
    <mergeCell ref="B157:E157"/>
    <mergeCell ref="F157:H157"/>
    <mergeCell ref="I157:J157"/>
    <mergeCell ref="B158:E158"/>
    <mergeCell ref="F158:H158"/>
    <mergeCell ref="I158:J158"/>
    <mergeCell ref="B155:E155"/>
    <mergeCell ref="F155:H155"/>
    <mergeCell ref="I155:J155"/>
    <mergeCell ref="B156:E156"/>
    <mergeCell ref="F156:H156"/>
    <mergeCell ref="I156:J156"/>
    <mergeCell ref="B153:E153"/>
    <mergeCell ref="F153:H153"/>
    <mergeCell ref="I153:J153"/>
    <mergeCell ref="B154:E154"/>
    <mergeCell ref="F154:H154"/>
    <mergeCell ref="I154:J154"/>
    <mergeCell ref="B151:E151"/>
    <mergeCell ref="F151:H151"/>
    <mergeCell ref="I151:J151"/>
    <mergeCell ref="B152:E152"/>
    <mergeCell ref="F152:H152"/>
    <mergeCell ref="I152:J152"/>
    <mergeCell ref="B149:E149"/>
    <mergeCell ref="F149:H149"/>
    <mergeCell ref="I149:J149"/>
    <mergeCell ref="B150:E150"/>
    <mergeCell ref="F150:H150"/>
    <mergeCell ref="I150:J150"/>
    <mergeCell ref="B147:E147"/>
    <mergeCell ref="F147:H147"/>
    <mergeCell ref="I147:J147"/>
    <mergeCell ref="B148:E148"/>
    <mergeCell ref="F148:H148"/>
    <mergeCell ref="I148:J148"/>
    <mergeCell ref="B145:E145"/>
    <mergeCell ref="F145:H145"/>
    <mergeCell ref="I145:J145"/>
    <mergeCell ref="B146:E146"/>
    <mergeCell ref="F146:H146"/>
    <mergeCell ref="I146:J146"/>
    <mergeCell ref="B143:E143"/>
    <mergeCell ref="F143:H143"/>
    <mergeCell ref="I143:J143"/>
    <mergeCell ref="B144:E144"/>
    <mergeCell ref="F144:H144"/>
    <mergeCell ref="I144:J144"/>
    <mergeCell ref="B141:E141"/>
    <mergeCell ref="F141:H141"/>
    <mergeCell ref="I141:J141"/>
    <mergeCell ref="B142:E142"/>
    <mergeCell ref="F142:H142"/>
    <mergeCell ref="I142:J142"/>
    <mergeCell ref="B139:E139"/>
    <mergeCell ref="F139:H139"/>
    <mergeCell ref="I139:J139"/>
    <mergeCell ref="B140:E140"/>
    <mergeCell ref="F140:H140"/>
    <mergeCell ref="I140:J140"/>
    <mergeCell ref="B137:E137"/>
    <mergeCell ref="F137:H137"/>
    <mergeCell ref="I137:J137"/>
    <mergeCell ref="B138:E138"/>
    <mergeCell ref="F138:H138"/>
    <mergeCell ref="I138:J138"/>
    <mergeCell ref="B135:E135"/>
    <mergeCell ref="F135:H135"/>
    <mergeCell ref="I135:J135"/>
    <mergeCell ref="B136:E136"/>
    <mergeCell ref="F136:H136"/>
    <mergeCell ref="I136:J136"/>
    <mergeCell ref="B133:E133"/>
    <mergeCell ref="F133:H133"/>
    <mergeCell ref="I133:J133"/>
    <mergeCell ref="B134:E134"/>
    <mergeCell ref="F134:H134"/>
    <mergeCell ref="I134:J134"/>
    <mergeCell ref="B131:E131"/>
    <mergeCell ref="F131:H131"/>
    <mergeCell ref="I131:J131"/>
    <mergeCell ref="B132:E132"/>
    <mergeCell ref="F132:H132"/>
    <mergeCell ref="I132:J132"/>
    <mergeCell ref="B129:E129"/>
    <mergeCell ref="F129:H129"/>
    <mergeCell ref="I129:J129"/>
    <mergeCell ref="B130:E130"/>
    <mergeCell ref="F130:H130"/>
    <mergeCell ref="I130:J130"/>
    <mergeCell ref="B127:E127"/>
    <mergeCell ref="F127:H127"/>
    <mergeCell ref="I127:J127"/>
    <mergeCell ref="B128:E128"/>
    <mergeCell ref="F128:H128"/>
    <mergeCell ref="I128:J128"/>
    <mergeCell ref="B125:E125"/>
    <mergeCell ref="F125:H125"/>
    <mergeCell ref="I125:J125"/>
    <mergeCell ref="B126:E126"/>
    <mergeCell ref="F126:H126"/>
    <mergeCell ref="I126:J126"/>
    <mergeCell ref="B123:E123"/>
    <mergeCell ref="F123:H123"/>
    <mergeCell ref="I123:J123"/>
    <mergeCell ref="B124:E124"/>
    <mergeCell ref="F124:H124"/>
    <mergeCell ref="I124:J124"/>
    <mergeCell ref="B121:E121"/>
    <mergeCell ref="F121:H121"/>
    <mergeCell ref="I121:J121"/>
    <mergeCell ref="B122:E122"/>
    <mergeCell ref="F122:H122"/>
    <mergeCell ref="I122:J122"/>
    <mergeCell ref="B119:E119"/>
    <mergeCell ref="F119:H119"/>
    <mergeCell ref="I119:J119"/>
    <mergeCell ref="B120:E120"/>
    <mergeCell ref="F120:H120"/>
    <mergeCell ref="I120:J120"/>
    <mergeCell ref="B117:E117"/>
    <mergeCell ref="F117:H117"/>
    <mergeCell ref="I117:J117"/>
    <mergeCell ref="B118:E118"/>
    <mergeCell ref="F118:H118"/>
    <mergeCell ref="I118:J118"/>
    <mergeCell ref="B115:E115"/>
    <mergeCell ref="F115:H115"/>
    <mergeCell ref="I115:J115"/>
    <mergeCell ref="B116:E116"/>
    <mergeCell ref="F116:H116"/>
    <mergeCell ref="I116:J116"/>
    <mergeCell ref="B113:E113"/>
    <mergeCell ref="F113:H113"/>
    <mergeCell ref="I113:J113"/>
    <mergeCell ref="B114:E114"/>
    <mergeCell ref="F114:H114"/>
    <mergeCell ref="I114:J114"/>
    <mergeCell ref="B111:E111"/>
    <mergeCell ref="F111:H111"/>
    <mergeCell ref="I111:J111"/>
    <mergeCell ref="B112:E112"/>
    <mergeCell ref="F112:H112"/>
    <mergeCell ref="I112:J112"/>
    <mergeCell ref="B109:E109"/>
    <mergeCell ref="F109:H109"/>
    <mergeCell ref="I109:J109"/>
    <mergeCell ref="B110:E110"/>
    <mergeCell ref="F110:H110"/>
    <mergeCell ref="I110:J110"/>
    <mergeCell ref="B107:E107"/>
    <mergeCell ref="F107:H107"/>
    <mergeCell ref="I107:J107"/>
    <mergeCell ref="B108:E108"/>
    <mergeCell ref="F108:H108"/>
    <mergeCell ref="I108:J108"/>
    <mergeCell ref="B105:E105"/>
    <mergeCell ref="F105:H105"/>
    <mergeCell ref="I105:J105"/>
    <mergeCell ref="B106:E106"/>
    <mergeCell ref="F106:H106"/>
    <mergeCell ref="I106:J106"/>
    <mergeCell ref="B103:E103"/>
    <mergeCell ref="F103:H103"/>
    <mergeCell ref="I103:J103"/>
    <mergeCell ref="B104:E104"/>
    <mergeCell ref="F104:H104"/>
    <mergeCell ref="I104:J104"/>
    <mergeCell ref="B101:E101"/>
    <mergeCell ref="F101:H101"/>
    <mergeCell ref="I101:J101"/>
    <mergeCell ref="B102:E102"/>
    <mergeCell ref="F102:H102"/>
    <mergeCell ref="I102:J102"/>
    <mergeCell ref="B99:E99"/>
    <mergeCell ref="F99:H99"/>
    <mergeCell ref="I99:J99"/>
    <mergeCell ref="B100:E100"/>
    <mergeCell ref="F100:H100"/>
    <mergeCell ref="I100:J100"/>
    <mergeCell ref="B97:E97"/>
    <mergeCell ref="F97:H97"/>
    <mergeCell ref="I97:J97"/>
    <mergeCell ref="B98:E98"/>
    <mergeCell ref="F98:H98"/>
    <mergeCell ref="I98:J98"/>
    <mergeCell ref="B95:E95"/>
    <mergeCell ref="F95:H95"/>
    <mergeCell ref="I95:J95"/>
    <mergeCell ref="B96:E96"/>
    <mergeCell ref="F96:H96"/>
    <mergeCell ref="I96:J96"/>
    <mergeCell ref="B93:E93"/>
    <mergeCell ref="F93:H93"/>
    <mergeCell ref="I93:J93"/>
    <mergeCell ref="B94:E94"/>
    <mergeCell ref="F94:H94"/>
    <mergeCell ref="I94:J94"/>
    <mergeCell ref="B91:E91"/>
    <mergeCell ref="F91:H91"/>
    <mergeCell ref="I91:J91"/>
    <mergeCell ref="B92:E92"/>
    <mergeCell ref="F92:H92"/>
    <mergeCell ref="I92:J92"/>
    <mergeCell ref="B89:E89"/>
    <mergeCell ref="F89:H89"/>
    <mergeCell ref="I89:J89"/>
    <mergeCell ref="B90:E90"/>
    <mergeCell ref="F90:H90"/>
    <mergeCell ref="I90:J90"/>
    <mergeCell ref="B87:E87"/>
    <mergeCell ref="F87:H87"/>
    <mergeCell ref="I87:J87"/>
    <mergeCell ref="B88:E88"/>
    <mergeCell ref="F88:H88"/>
    <mergeCell ref="I88:J88"/>
    <mergeCell ref="B85:E85"/>
    <mergeCell ref="F85:H85"/>
    <mergeCell ref="I85:J85"/>
    <mergeCell ref="B86:E86"/>
    <mergeCell ref="F86:H86"/>
    <mergeCell ref="I86:J86"/>
    <mergeCell ref="B83:E83"/>
    <mergeCell ref="F83:H83"/>
    <mergeCell ref="I83:J83"/>
    <mergeCell ref="B84:E84"/>
    <mergeCell ref="F84:H84"/>
    <mergeCell ref="I84:J84"/>
    <mergeCell ref="B81:E81"/>
    <mergeCell ref="F81:H81"/>
    <mergeCell ref="I81:J81"/>
    <mergeCell ref="B82:E82"/>
    <mergeCell ref="F82:H82"/>
    <mergeCell ref="I82:J82"/>
    <mergeCell ref="B79:E79"/>
    <mergeCell ref="F79:H79"/>
    <mergeCell ref="I79:J79"/>
    <mergeCell ref="B80:E80"/>
    <mergeCell ref="F80:H80"/>
    <mergeCell ref="I80:J80"/>
    <mergeCell ref="B77:E77"/>
    <mergeCell ref="F77:H77"/>
    <mergeCell ref="I77:J77"/>
    <mergeCell ref="B78:E78"/>
    <mergeCell ref="F78:H78"/>
    <mergeCell ref="I78:J78"/>
    <mergeCell ref="B75:E75"/>
    <mergeCell ref="F75:H75"/>
    <mergeCell ref="I75:J75"/>
    <mergeCell ref="B76:E76"/>
    <mergeCell ref="F76:H76"/>
    <mergeCell ref="I76:J76"/>
    <mergeCell ref="B73:E73"/>
    <mergeCell ref="F73:H73"/>
    <mergeCell ref="I73:J73"/>
    <mergeCell ref="B74:E74"/>
    <mergeCell ref="F74:H74"/>
    <mergeCell ref="I74:J74"/>
    <mergeCell ref="B71:E71"/>
    <mergeCell ref="F71:H71"/>
    <mergeCell ref="I71:J71"/>
    <mergeCell ref="B72:E72"/>
    <mergeCell ref="F72:H72"/>
    <mergeCell ref="I72:J72"/>
    <mergeCell ref="B69:E69"/>
    <mergeCell ref="F69:H69"/>
    <mergeCell ref="I69:J69"/>
    <mergeCell ref="B70:E70"/>
    <mergeCell ref="F70:H70"/>
    <mergeCell ref="I70:J70"/>
    <mergeCell ref="B67:E67"/>
    <mergeCell ref="F67:H67"/>
    <mergeCell ref="I67:J67"/>
    <mergeCell ref="B68:E68"/>
    <mergeCell ref="F68:H68"/>
    <mergeCell ref="I68:J68"/>
    <mergeCell ref="B65:E65"/>
    <mergeCell ref="F65:H65"/>
    <mergeCell ref="I65:J65"/>
    <mergeCell ref="B66:E66"/>
    <mergeCell ref="F66:H66"/>
    <mergeCell ref="I66:J66"/>
    <mergeCell ref="B63:E63"/>
    <mergeCell ref="F63:H63"/>
    <mergeCell ref="I63:J63"/>
    <mergeCell ref="B64:E64"/>
    <mergeCell ref="F64:H64"/>
    <mergeCell ref="I64:J64"/>
    <mergeCell ref="B61:E61"/>
    <mergeCell ref="F61:H61"/>
    <mergeCell ref="I61:J61"/>
    <mergeCell ref="B62:E62"/>
    <mergeCell ref="F62:H62"/>
    <mergeCell ref="I62:J62"/>
    <mergeCell ref="B59:E59"/>
    <mergeCell ref="F59:H59"/>
    <mergeCell ref="I59:J59"/>
    <mergeCell ref="B60:E60"/>
    <mergeCell ref="F60:H60"/>
    <mergeCell ref="I60:J60"/>
    <mergeCell ref="B57:E57"/>
    <mergeCell ref="F57:H57"/>
    <mergeCell ref="I57:J57"/>
    <mergeCell ref="B58:E58"/>
    <mergeCell ref="F58:H58"/>
    <mergeCell ref="I58:J58"/>
    <mergeCell ref="B55:E55"/>
    <mergeCell ref="F55:H55"/>
    <mergeCell ref="I55:J55"/>
    <mergeCell ref="B56:E56"/>
    <mergeCell ref="F56:H56"/>
    <mergeCell ref="I56:J56"/>
    <mergeCell ref="B53:E53"/>
    <mergeCell ref="F53:H53"/>
    <mergeCell ref="I53:J53"/>
    <mergeCell ref="B54:E54"/>
    <mergeCell ref="F54:H54"/>
    <mergeCell ref="I54:J54"/>
    <mergeCell ref="B51:E51"/>
    <mergeCell ref="F51:H51"/>
    <mergeCell ref="I51:J51"/>
    <mergeCell ref="B52:E52"/>
    <mergeCell ref="F52:H52"/>
    <mergeCell ref="I52:J52"/>
    <mergeCell ref="B49:E49"/>
    <mergeCell ref="F49:H49"/>
    <mergeCell ref="I49:J49"/>
    <mergeCell ref="B50:E50"/>
    <mergeCell ref="F50:H50"/>
    <mergeCell ref="I50:J50"/>
    <mergeCell ref="B47:E47"/>
    <mergeCell ref="F47:H47"/>
    <mergeCell ref="I47:J47"/>
    <mergeCell ref="B48:E48"/>
    <mergeCell ref="F48:H48"/>
    <mergeCell ref="I48:J48"/>
    <mergeCell ref="B45:E45"/>
    <mergeCell ref="F45:H45"/>
    <mergeCell ref="I45:J45"/>
    <mergeCell ref="B46:E46"/>
    <mergeCell ref="F46:H46"/>
    <mergeCell ref="I46:J46"/>
    <mergeCell ref="B43:E43"/>
    <mergeCell ref="F43:H43"/>
    <mergeCell ref="I43:J43"/>
    <mergeCell ref="B44:E44"/>
    <mergeCell ref="F44:H44"/>
    <mergeCell ref="I44:J44"/>
    <mergeCell ref="B41:E41"/>
    <mergeCell ref="F41:H41"/>
    <mergeCell ref="I41:J41"/>
    <mergeCell ref="B42:E42"/>
    <mergeCell ref="F42:H42"/>
    <mergeCell ref="I42:J42"/>
    <mergeCell ref="B39:E39"/>
    <mergeCell ref="F39:H39"/>
    <mergeCell ref="I39:J39"/>
    <mergeCell ref="B40:E40"/>
    <mergeCell ref="F40:H40"/>
    <mergeCell ref="I40:J40"/>
    <mergeCell ref="B37:E37"/>
    <mergeCell ref="F37:H37"/>
    <mergeCell ref="I37:J37"/>
    <mergeCell ref="B38:E38"/>
    <mergeCell ref="F38:H38"/>
    <mergeCell ref="I38:J38"/>
    <mergeCell ref="B35:E35"/>
    <mergeCell ref="B36:E36"/>
    <mergeCell ref="I10:J10"/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E10"/>
    <mergeCell ref="F10:H10"/>
  </mergeCells>
  <pageMargins left="0" right="0" top="0.39370078740157505" bottom="0.39370078740157505" header="0" footer="0"/>
  <pageSetup paperSize="9" fitToWidth="0" fitToHeight="0" pageOrder="overThenDown" orientation="portrait" horizontalDpi="4294967295" verticalDpi="4294967295" r:id="rId1"/>
  <headerFooter>
    <oddHeader>&amp;C&amp;A</oddHeader>
    <oddFooter>&amp;CPágina &amp;P</oddFooter>
  </headerFooter>
  <ignoredErrors>
    <ignoredError sqref="I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N27"/>
  <sheetViews>
    <sheetView topLeftCell="A6" workbookViewId="0">
      <selection activeCell="A12" sqref="A12:B12"/>
    </sheetView>
  </sheetViews>
  <sheetFormatPr defaultRowHeight="14.25" x14ac:dyDescent="0.2"/>
  <cols>
    <col min="1" max="1" width="22.25" customWidth="1"/>
    <col min="2" max="2" width="90.25" customWidth="1"/>
    <col min="3" max="3" width="15" customWidth="1"/>
    <col min="4" max="4" width="10.5" customWidth="1"/>
    <col min="5" max="5" width="3.125" customWidth="1"/>
    <col min="6" max="6" width="16.125" customWidth="1"/>
    <col min="7" max="7" width="5.625" customWidth="1"/>
    <col min="8" max="8" width="10.625" customWidth="1"/>
    <col min="9" max="10" width="5.625" customWidth="1"/>
    <col min="11" max="1024" width="9" customWidth="1"/>
    <col min="1025" max="1025" width="8.75" customWidth="1"/>
  </cols>
  <sheetData>
    <row r="1" spans="1:14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4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4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4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4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4" x14ac:dyDescent="0.2">
      <c r="A8" s="84" t="s">
        <v>12</v>
      </c>
      <c r="B8" s="84"/>
      <c r="C8" s="84"/>
      <c r="D8" s="84"/>
      <c r="E8" s="84"/>
      <c r="F8" s="84"/>
      <c r="G8" s="84"/>
      <c r="H8" s="84"/>
      <c r="I8" s="84"/>
      <c r="J8" s="84"/>
    </row>
    <row r="9" spans="1:14" x14ac:dyDescent="0.2">
      <c r="A9" s="85" t="s">
        <v>29</v>
      </c>
      <c r="B9" s="85"/>
      <c r="C9" s="85"/>
      <c r="D9" s="85"/>
      <c r="E9" s="85"/>
      <c r="F9" s="85"/>
      <c r="G9" s="85"/>
      <c r="H9" s="85"/>
      <c r="I9" s="85"/>
      <c r="J9" s="85"/>
    </row>
    <row r="10" spans="1:14" ht="29.45" customHeight="1" x14ac:dyDescent="0.2">
      <c r="A10" s="104" t="s">
        <v>30</v>
      </c>
      <c r="B10" s="104"/>
      <c r="C10" s="21" t="s">
        <v>31</v>
      </c>
      <c r="D10" s="105" t="s">
        <v>32</v>
      </c>
      <c r="E10" s="105"/>
      <c r="F10" s="105" t="s">
        <v>33</v>
      </c>
      <c r="G10" s="105"/>
      <c r="H10" s="101" t="s">
        <v>34</v>
      </c>
      <c r="I10" s="102"/>
      <c r="J10" s="103"/>
      <c r="N10" s="5"/>
    </row>
    <row r="11" spans="1:14" ht="13.9" customHeight="1" x14ac:dyDescent="0.2">
      <c r="A11" s="97" t="s">
        <v>74</v>
      </c>
      <c r="B11" s="98"/>
      <c r="C11" s="25" t="s">
        <v>59</v>
      </c>
      <c r="D11" s="99" t="s">
        <v>26</v>
      </c>
      <c r="E11" s="99"/>
      <c r="F11" s="99" t="s">
        <v>86</v>
      </c>
      <c r="G11" s="99"/>
      <c r="H11" s="94">
        <v>0.79166666666666663</v>
      </c>
      <c r="I11" s="95"/>
      <c r="J11" s="96"/>
      <c r="L11" s="7"/>
    </row>
    <row r="12" spans="1:14" ht="13.9" customHeight="1" x14ac:dyDescent="0.2">
      <c r="A12" s="97" t="s">
        <v>75</v>
      </c>
      <c r="B12" s="98"/>
      <c r="C12" s="25" t="s">
        <v>60</v>
      </c>
      <c r="D12" s="99" t="s">
        <v>26</v>
      </c>
      <c r="E12" s="99"/>
      <c r="F12" s="99" t="s">
        <v>86</v>
      </c>
      <c r="G12" s="99"/>
      <c r="H12" s="94">
        <v>0.34027777777777773</v>
      </c>
      <c r="I12" s="95"/>
      <c r="J12" s="96"/>
    </row>
    <row r="13" spans="1:14" ht="13.9" customHeight="1" x14ac:dyDescent="0.2">
      <c r="A13" s="97" t="s">
        <v>76</v>
      </c>
      <c r="B13" s="98"/>
      <c r="C13" s="25" t="s">
        <v>59</v>
      </c>
      <c r="D13" s="99" t="s">
        <v>26</v>
      </c>
      <c r="E13" s="99"/>
      <c r="F13" s="99" t="s">
        <v>86</v>
      </c>
      <c r="G13" s="99"/>
      <c r="H13" s="94">
        <v>0.2986111111111111</v>
      </c>
      <c r="I13" s="95"/>
      <c r="J13" s="96"/>
    </row>
    <row r="14" spans="1:14" x14ac:dyDescent="0.2">
      <c r="A14" s="97" t="s">
        <v>77</v>
      </c>
      <c r="B14" s="98"/>
      <c r="C14" s="25" t="s">
        <v>59</v>
      </c>
      <c r="D14" s="99" t="s">
        <v>26</v>
      </c>
      <c r="E14" s="99"/>
      <c r="F14" s="99" t="s">
        <v>86</v>
      </c>
      <c r="G14" s="99"/>
      <c r="H14" s="94">
        <v>0.34027777777777773</v>
      </c>
      <c r="I14" s="95"/>
      <c r="J14" s="96"/>
      <c r="N14" s="2"/>
    </row>
    <row r="15" spans="1:14" x14ac:dyDescent="0.2">
      <c r="A15" s="97" t="s">
        <v>79</v>
      </c>
      <c r="B15" s="98"/>
      <c r="C15" s="25" t="s">
        <v>59</v>
      </c>
      <c r="D15" s="99" t="s">
        <v>26</v>
      </c>
      <c r="E15" s="99"/>
      <c r="F15" s="106"/>
      <c r="G15" s="106"/>
      <c r="H15" s="94"/>
      <c r="I15" s="95"/>
      <c r="J15" s="96"/>
      <c r="M15" s="43"/>
    </row>
    <row r="16" spans="1:14" x14ac:dyDescent="0.2">
      <c r="A16" s="97" t="s">
        <v>80</v>
      </c>
      <c r="B16" s="98"/>
      <c r="C16" s="25" t="s">
        <v>58</v>
      </c>
      <c r="D16" s="99" t="s">
        <v>26</v>
      </c>
      <c r="E16" s="99"/>
      <c r="F16" s="106"/>
      <c r="G16" s="106"/>
      <c r="H16" s="94"/>
      <c r="I16" s="95"/>
      <c r="J16" s="96"/>
      <c r="M16" s="43"/>
    </row>
    <row r="17" spans="1:13" x14ac:dyDescent="0.2">
      <c r="A17" s="97" t="s">
        <v>78</v>
      </c>
      <c r="B17" s="98"/>
      <c r="C17" s="25" t="s">
        <v>59</v>
      </c>
      <c r="D17" s="99" t="s">
        <v>26</v>
      </c>
      <c r="E17" s="99"/>
      <c r="F17" s="99" t="s">
        <v>86</v>
      </c>
      <c r="G17" s="99"/>
      <c r="H17" s="94">
        <v>0.25</v>
      </c>
      <c r="I17" s="95"/>
      <c r="J17" s="96"/>
      <c r="M17" s="43"/>
    </row>
    <row r="18" spans="1:13" x14ac:dyDescent="0.2">
      <c r="A18" s="97" t="s">
        <v>81</v>
      </c>
      <c r="B18" s="98"/>
      <c r="C18" s="25" t="s">
        <v>59</v>
      </c>
      <c r="D18" s="99" t="s">
        <v>26</v>
      </c>
      <c r="E18" s="99"/>
      <c r="F18" s="107"/>
      <c r="G18" s="107"/>
      <c r="H18" s="94"/>
      <c r="I18" s="95"/>
      <c r="J18" s="96"/>
      <c r="M18" s="43"/>
    </row>
    <row r="19" spans="1:13" x14ac:dyDescent="0.2">
      <c r="A19" s="97" t="s">
        <v>82</v>
      </c>
      <c r="B19" s="98"/>
      <c r="C19" s="25" t="s">
        <v>62</v>
      </c>
      <c r="D19" s="99" t="s">
        <v>26</v>
      </c>
      <c r="E19" s="99"/>
      <c r="F19" s="107"/>
      <c r="G19" s="107"/>
      <c r="H19" s="94"/>
      <c r="I19" s="95"/>
      <c r="J19" s="96"/>
      <c r="M19" s="43"/>
    </row>
    <row r="20" spans="1:13" x14ac:dyDescent="0.2">
      <c r="A20" s="97" t="s">
        <v>83</v>
      </c>
      <c r="B20" s="98"/>
      <c r="C20" s="25" t="s">
        <v>62</v>
      </c>
      <c r="D20" s="99" t="s">
        <v>26</v>
      </c>
      <c r="E20" s="99"/>
      <c r="F20" s="107"/>
      <c r="G20" s="107"/>
      <c r="H20" s="94"/>
      <c r="I20" s="95"/>
      <c r="J20" s="96"/>
      <c r="M20" s="43"/>
    </row>
    <row r="21" spans="1:13" x14ac:dyDescent="0.2">
      <c r="A21" s="97" t="s">
        <v>84</v>
      </c>
      <c r="B21" s="98"/>
      <c r="C21" s="25" t="s">
        <v>62</v>
      </c>
      <c r="D21" s="99" t="s">
        <v>26</v>
      </c>
      <c r="E21" s="99"/>
      <c r="F21" s="107"/>
      <c r="G21" s="107"/>
      <c r="H21" s="94"/>
      <c r="I21" s="95"/>
      <c r="J21" s="96"/>
      <c r="M21" s="43"/>
    </row>
    <row r="22" spans="1:13" x14ac:dyDescent="0.2">
      <c r="A22" s="97" t="s">
        <v>85</v>
      </c>
      <c r="B22" s="98"/>
      <c r="C22" s="25" t="s">
        <v>58</v>
      </c>
      <c r="D22" s="99" t="s">
        <v>26</v>
      </c>
      <c r="E22" s="99"/>
      <c r="F22" s="107"/>
      <c r="G22" s="107"/>
      <c r="H22" s="94"/>
      <c r="I22" s="95"/>
      <c r="J22" s="96"/>
    </row>
    <row r="23" spans="1:13" x14ac:dyDescent="0.2">
      <c r="A23" s="97"/>
      <c r="B23" s="98"/>
      <c r="C23" s="25"/>
      <c r="D23" s="107"/>
      <c r="E23" s="107"/>
      <c r="F23" s="107"/>
      <c r="G23" s="107"/>
      <c r="H23" s="94"/>
      <c r="I23" s="95"/>
      <c r="J23" s="96"/>
    </row>
    <row r="24" spans="1:13" x14ac:dyDescent="0.2">
      <c r="A24" s="97"/>
      <c r="B24" s="98"/>
      <c r="C24" s="26"/>
      <c r="D24" s="108"/>
      <c r="E24" s="108"/>
      <c r="F24" s="108"/>
      <c r="G24" s="108"/>
      <c r="H24" s="94"/>
      <c r="I24" s="95"/>
      <c r="J24" s="96"/>
    </row>
    <row r="25" spans="1:13" x14ac:dyDescent="0.2">
      <c r="A25" s="109"/>
      <c r="B25" s="109"/>
      <c r="C25" s="27"/>
      <c r="D25" s="109"/>
      <c r="E25" s="109"/>
      <c r="F25" s="109"/>
      <c r="G25" s="109"/>
      <c r="H25" s="94"/>
      <c r="I25" s="95"/>
      <c r="J25" s="96"/>
    </row>
    <row r="26" spans="1:13" x14ac:dyDescent="0.2">
      <c r="A26" s="109"/>
      <c r="B26" s="109"/>
      <c r="C26" s="27"/>
      <c r="D26" s="109"/>
      <c r="E26" s="109"/>
      <c r="F26" s="109"/>
      <c r="G26" s="109"/>
      <c r="H26" s="94"/>
      <c r="I26" s="95"/>
      <c r="J26" s="96"/>
    </row>
    <row r="27" spans="1:13" ht="15" x14ac:dyDescent="0.2">
      <c r="A27" s="90" t="s">
        <v>36</v>
      </c>
      <c r="B27" s="90"/>
      <c r="C27" s="90"/>
      <c r="D27" s="90"/>
      <c r="E27" s="90"/>
      <c r="F27" s="90"/>
      <c r="G27" s="90"/>
      <c r="H27" s="91">
        <f>IF(SUMPRODUCT(H11:H26,I11:I26),"ERRO",SUM(H11:H26)+(SUM(I11:I26)/20))</f>
        <v>2.020833333333333</v>
      </c>
      <c r="I27" s="91"/>
      <c r="J27" s="91"/>
    </row>
  </sheetData>
  <mergeCells count="79">
    <mergeCell ref="F25:G25"/>
    <mergeCell ref="H25:J25"/>
    <mergeCell ref="H26:J26"/>
    <mergeCell ref="A26:B26"/>
    <mergeCell ref="D26:E26"/>
    <mergeCell ref="F26:G26"/>
    <mergeCell ref="A27:G27"/>
    <mergeCell ref="H27:J27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H23:J23"/>
    <mergeCell ref="H24:J24"/>
    <mergeCell ref="H22:J22"/>
    <mergeCell ref="A25:B25"/>
    <mergeCell ref="D25:E25"/>
    <mergeCell ref="H15:J15"/>
    <mergeCell ref="H16:J16"/>
    <mergeCell ref="H17:J17"/>
    <mergeCell ref="D21:E21"/>
    <mergeCell ref="F21:G21"/>
    <mergeCell ref="D17:E17"/>
    <mergeCell ref="F17:G17"/>
    <mergeCell ref="D18:E18"/>
    <mergeCell ref="F18:G18"/>
    <mergeCell ref="H19:J19"/>
    <mergeCell ref="H20:J20"/>
    <mergeCell ref="H21:J21"/>
    <mergeCell ref="D19:E19"/>
    <mergeCell ref="F19:G19"/>
    <mergeCell ref="D20:E20"/>
    <mergeCell ref="F20:G20"/>
    <mergeCell ref="D13:E13"/>
    <mergeCell ref="F13:G13"/>
    <mergeCell ref="A15:B15"/>
    <mergeCell ref="A16:B16"/>
    <mergeCell ref="A21:B21"/>
    <mergeCell ref="A17:B17"/>
    <mergeCell ref="A19:B19"/>
    <mergeCell ref="A20:B20"/>
    <mergeCell ref="A6:G6"/>
    <mergeCell ref="I6:J6"/>
    <mergeCell ref="H10:J10"/>
    <mergeCell ref="A11:B11"/>
    <mergeCell ref="D11:E11"/>
    <mergeCell ref="F11:G11"/>
    <mergeCell ref="H11:J11"/>
    <mergeCell ref="A8:J8"/>
    <mergeCell ref="A9:J9"/>
    <mergeCell ref="A10:B10"/>
    <mergeCell ref="D10:E10"/>
    <mergeCell ref="F10:G10"/>
    <mergeCell ref="A1:A4"/>
    <mergeCell ref="B1:J1"/>
    <mergeCell ref="B2:J2"/>
    <mergeCell ref="B3:J3"/>
    <mergeCell ref="B4:J4"/>
    <mergeCell ref="H12:J12"/>
    <mergeCell ref="H13:J13"/>
    <mergeCell ref="H14:J14"/>
    <mergeCell ref="A18:B18"/>
    <mergeCell ref="H18:J18"/>
    <mergeCell ref="A12:B12"/>
    <mergeCell ref="D12:E12"/>
    <mergeCell ref="F12:G12"/>
    <mergeCell ref="D14:E14"/>
    <mergeCell ref="F14:G14"/>
    <mergeCell ref="A13:B13"/>
    <mergeCell ref="D15:E15"/>
    <mergeCell ref="F15:G15"/>
    <mergeCell ref="D16:E16"/>
    <mergeCell ref="F16:G16"/>
    <mergeCell ref="A14:B14"/>
  </mergeCells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ignoredErrors>
    <ignoredError sqref="I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J71"/>
  <sheetViews>
    <sheetView workbookViewId="0">
      <selection activeCell="H14" sqref="H14"/>
    </sheetView>
  </sheetViews>
  <sheetFormatPr defaultRowHeight="14.25" x14ac:dyDescent="0.2"/>
  <cols>
    <col min="1" max="1" width="22.25" customWidth="1"/>
    <col min="2" max="4" width="10.5" customWidth="1"/>
    <col min="5" max="5" width="3.125" customWidth="1"/>
    <col min="6" max="6" width="16.125" customWidth="1"/>
    <col min="7" max="7" width="5.625" customWidth="1"/>
    <col min="8" max="8" width="10.625" customWidth="1"/>
    <col min="9" max="10" width="5.625" customWidth="1"/>
    <col min="11" max="1024" width="9" customWidth="1"/>
    <col min="1025" max="1025" width="8.75" customWidth="1"/>
  </cols>
  <sheetData>
    <row r="1" spans="1:10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0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0" x14ac:dyDescent="0.2">
      <c r="A8" s="84" t="s">
        <v>12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85" t="s">
        <v>37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x14ac:dyDescent="0.2">
      <c r="A10" s="39" t="s">
        <v>38</v>
      </c>
      <c r="B10" s="104" t="s">
        <v>39</v>
      </c>
      <c r="C10" s="104"/>
      <c r="D10" s="104"/>
      <c r="E10" s="104"/>
      <c r="F10" s="104"/>
      <c r="G10" s="104"/>
      <c r="H10" s="39" t="s">
        <v>25</v>
      </c>
      <c r="I10" s="104" t="s">
        <v>40</v>
      </c>
      <c r="J10" s="104"/>
    </row>
    <row r="11" spans="1:10" ht="27.2" customHeight="1" x14ac:dyDescent="0.2">
      <c r="A11" s="110" t="s">
        <v>26</v>
      </c>
      <c r="B11" s="113" t="s">
        <v>41</v>
      </c>
      <c r="C11" s="114"/>
      <c r="D11" s="114"/>
      <c r="E11" s="114"/>
      <c r="F11" s="114"/>
      <c r="G11" s="115"/>
      <c r="H11" s="40"/>
      <c r="I11" s="116">
        <f>SUM(H11:H15)</f>
        <v>0.125</v>
      </c>
      <c r="J11" s="117"/>
    </row>
    <row r="12" spans="1:10" ht="17.649999999999999" customHeight="1" x14ac:dyDescent="0.2">
      <c r="A12" s="111"/>
      <c r="B12" s="113" t="s">
        <v>42</v>
      </c>
      <c r="C12" s="114"/>
      <c r="D12" s="114"/>
      <c r="E12" s="114"/>
      <c r="F12" s="114"/>
      <c r="G12" s="115"/>
      <c r="H12" s="40"/>
      <c r="I12" s="117"/>
      <c r="J12" s="117"/>
    </row>
    <row r="13" spans="1:10" ht="27.95" customHeight="1" x14ac:dyDescent="0.2">
      <c r="A13" s="111"/>
      <c r="B13" s="113" t="s">
        <v>43</v>
      </c>
      <c r="C13" s="114"/>
      <c r="D13" s="114"/>
      <c r="E13" s="114"/>
      <c r="F13" s="114"/>
      <c r="G13" s="115"/>
      <c r="H13" s="40">
        <v>0.125</v>
      </c>
      <c r="I13" s="117"/>
      <c r="J13" s="117"/>
    </row>
    <row r="14" spans="1:10" ht="16.350000000000001" customHeight="1" x14ac:dyDescent="0.2">
      <c r="A14" s="111"/>
      <c r="B14" s="113" t="s">
        <v>44</v>
      </c>
      <c r="C14" s="114"/>
      <c r="D14" s="114"/>
      <c r="E14" s="114"/>
      <c r="F14" s="114"/>
      <c r="G14" s="115"/>
      <c r="H14" s="40"/>
      <c r="I14" s="117"/>
      <c r="J14" s="117"/>
    </row>
    <row r="15" spans="1:10" ht="27.2" customHeight="1" x14ac:dyDescent="0.2">
      <c r="A15" s="112"/>
      <c r="B15" s="113" t="s">
        <v>45</v>
      </c>
      <c r="C15" s="114"/>
      <c r="D15" s="114"/>
      <c r="E15" s="114"/>
      <c r="F15" s="114"/>
      <c r="G15" s="115"/>
      <c r="H15" s="40"/>
      <c r="I15" s="117"/>
      <c r="J15" s="117"/>
    </row>
    <row r="16" spans="1:10" ht="27.2" customHeight="1" x14ac:dyDescent="0.2">
      <c r="A16" s="118"/>
      <c r="B16" s="119" t="s">
        <v>41</v>
      </c>
      <c r="C16" s="119"/>
      <c r="D16" s="119"/>
      <c r="E16" s="119"/>
      <c r="F16" s="119"/>
      <c r="G16" s="119"/>
      <c r="H16" s="41"/>
      <c r="I16" s="120">
        <f>SUM(H16:H20)</f>
        <v>0</v>
      </c>
      <c r="J16" s="120"/>
    </row>
    <row r="17" spans="1:10" ht="27.2" customHeight="1" x14ac:dyDescent="0.2">
      <c r="A17" s="118"/>
      <c r="B17" s="119" t="s">
        <v>42</v>
      </c>
      <c r="C17" s="119"/>
      <c r="D17" s="119"/>
      <c r="E17" s="119"/>
      <c r="F17" s="119"/>
      <c r="G17" s="119"/>
      <c r="H17" s="41"/>
      <c r="I17" s="120"/>
      <c r="J17" s="120"/>
    </row>
    <row r="18" spans="1:10" ht="27.2" customHeight="1" x14ac:dyDescent="0.2">
      <c r="A18" s="118"/>
      <c r="B18" s="119" t="s">
        <v>43</v>
      </c>
      <c r="C18" s="119"/>
      <c r="D18" s="119"/>
      <c r="E18" s="119"/>
      <c r="F18" s="119"/>
      <c r="G18" s="119"/>
      <c r="H18" s="41"/>
      <c r="I18" s="120"/>
      <c r="J18" s="120"/>
    </row>
    <row r="19" spans="1:10" ht="27.2" customHeight="1" x14ac:dyDescent="0.2">
      <c r="A19" s="118"/>
      <c r="B19" s="119" t="s">
        <v>44</v>
      </c>
      <c r="C19" s="119"/>
      <c r="D19" s="119"/>
      <c r="E19" s="119"/>
      <c r="F19" s="119"/>
      <c r="G19" s="119"/>
      <c r="H19" s="41"/>
      <c r="I19" s="120"/>
      <c r="J19" s="120"/>
    </row>
    <row r="20" spans="1:10" ht="27.2" customHeight="1" x14ac:dyDescent="0.2">
      <c r="A20" s="118"/>
      <c r="B20" s="119" t="s">
        <v>45</v>
      </c>
      <c r="C20" s="119"/>
      <c r="D20" s="119"/>
      <c r="E20" s="119"/>
      <c r="F20" s="119"/>
      <c r="G20" s="119"/>
      <c r="H20" s="41"/>
      <c r="I20" s="120"/>
      <c r="J20" s="120"/>
    </row>
    <row r="21" spans="1:10" ht="27.2" customHeight="1" x14ac:dyDescent="0.2">
      <c r="A21" s="118"/>
      <c r="B21" s="119" t="s">
        <v>41</v>
      </c>
      <c r="C21" s="119"/>
      <c r="D21" s="119"/>
      <c r="E21" s="119"/>
      <c r="F21" s="119"/>
      <c r="G21" s="119"/>
      <c r="H21" s="41"/>
      <c r="I21" s="120">
        <f>SUM(H21:H25)</f>
        <v>0</v>
      </c>
      <c r="J21" s="120"/>
    </row>
    <row r="22" spans="1:10" ht="27.2" customHeight="1" x14ac:dyDescent="0.2">
      <c r="A22" s="118"/>
      <c r="B22" s="119" t="s">
        <v>42</v>
      </c>
      <c r="C22" s="119"/>
      <c r="D22" s="119"/>
      <c r="E22" s="119"/>
      <c r="F22" s="119"/>
      <c r="G22" s="119"/>
      <c r="H22" s="41"/>
      <c r="I22" s="120"/>
      <c r="J22" s="120"/>
    </row>
    <row r="23" spans="1:10" ht="27.2" customHeight="1" x14ac:dyDescent="0.2">
      <c r="A23" s="118"/>
      <c r="B23" s="119" t="s">
        <v>43</v>
      </c>
      <c r="C23" s="119"/>
      <c r="D23" s="119"/>
      <c r="E23" s="119"/>
      <c r="F23" s="119"/>
      <c r="G23" s="119"/>
      <c r="H23" s="41"/>
      <c r="I23" s="120"/>
      <c r="J23" s="120"/>
    </row>
    <row r="24" spans="1:10" ht="27.2" customHeight="1" x14ac:dyDescent="0.2">
      <c r="A24" s="118"/>
      <c r="B24" s="119" t="s">
        <v>44</v>
      </c>
      <c r="C24" s="119"/>
      <c r="D24" s="119"/>
      <c r="E24" s="119"/>
      <c r="F24" s="119"/>
      <c r="G24" s="119"/>
      <c r="H24" s="41"/>
      <c r="I24" s="120"/>
      <c r="J24" s="120"/>
    </row>
    <row r="25" spans="1:10" ht="27.2" customHeight="1" x14ac:dyDescent="0.2">
      <c r="A25" s="118"/>
      <c r="B25" s="119" t="s">
        <v>45</v>
      </c>
      <c r="C25" s="119"/>
      <c r="D25" s="119"/>
      <c r="E25" s="119"/>
      <c r="F25" s="119"/>
      <c r="G25" s="119"/>
      <c r="H25" s="41"/>
      <c r="I25" s="120"/>
      <c r="J25" s="120"/>
    </row>
    <row r="26" spans="1:10" ht="27.2" customHeight="1" x14ac:dyDescent="0.2">
      <c r="A26" s="118"/>
      <c r="B26" s="119" t="s">
        <v>41</v>
      </c>
      <c r="C26" s="119"/>
      <c r="D26" s="119"/>
      <c r="E26" s="119"/>
      <c r="F26" s="119"/>
      <c r="G26" s="119"/>
      <c r="H26" s="41"/>
      <c r="I26" s="120">
        <f>SUM(H26:H30)</f>
        <v>0</v>
      </c>
      <c r="J26" s="120"/>
    </row>
    <row r="27" spans="1:10" ht="27.2" customHeight="1" x14ac:dyDescent="0.2">
      <c r="A27" s="118"/>
      <c r="B27" s="119" t="s">
        <v>42</v>
      </c>
      <c r="C27" s="119"/>
      <c r="D27" s="119"/>
      <c r="E27" s="119"/>
      <c r="F27" s="119"/>
      <c r="G27" s="119"/>
      <c r="H27" s="41"/>
      <c r="I27" s="120"/>
      <c r="J27" s="120"/>
    </row>
    <row r="28" spans="1:10" ht="27.2" customHeight="1" x14ac:dyDescent="0.2">
      <c r="A28" s="118"/>
      <c r="B28" s="119" t="s">
        <v>43</v>
      </c>
      <c r="C28" s="119"/>
      <c r="D28" s="119"/>
      <c r="E28" s="119"/>
      <c r="F28" s="119"/>
      <c r="G28" s="119"/>
      <c r="H28" s="41"/>
      <c r="I28" s="120"/>
      <c r="J28" s="120"/>
    </row>
    <row r="29" spans="1:10" ht="27.2" customHeight="1" x14ac:dyDescent="0.2">
      <c r="A29" s="118"/>
      <c r="B29" s="119" t="s">
        <v>44</v>
      </c>
      <c r="C29" s="119"/>
      <c r="D29" s="119"/>
      <c r="E29" s="119"/>
      <c r="F29" s="119"/>
      <c r="G29" s="119"/>
      <c r="H29" s="41"/>
      <c r="I29" s="120"/>
      <c r="J29" s="120"/>
    </row>
    <row r="30" spans="1:10" ht="27.2" customHeight="1" x14ac:dyDescent="0.2">
      <c r="A30" s="118"/>
      <c r="B30" s="119" t="s">
        <v>45</v>
      </c>
      <c r="C30" s="119"/>
      <c r="D30" s="119"/>
      <c r="E30" s="119"/>
      <c r="F30" s="119"/>
      <c r="G30" s="119"/>
      <c r="H30" s="41"/>
      <c r="I30" s="120"/>
      <c r="J30" s="120"/>
    </row>
    <row r="31" spans="1:10" ht="27.2" customHeight="1" x14ac:dyDescent="0.2">
      <c r="A31" s="118"/>
      <c r="B31" s="119" t="s">
        <v>41</v>
      </c>
      <c r="C31" s="119"/>
      <c r="D31" s="119"/>
      <c r="E31" s="119"/>
      <c r="F31" s="119"/>
      <c r="G31" s="119"/>
      <c r="H31" s="41"/>
      <c r="I31" s="120">
        <f>SUM(H31:H35)</f>
        <v>0</v>
      </c>
      <c r="J31" s="120"/>
    </row>
    <row r="32" spans="1:10" ht="27.2" customHeight="1" x14ac:dyDescent="0.2">
      <c r="A32" s="118"/>
      <c r="B32" s="119" t="s">
        <v>42</v>
      </c>
      <c r="C32" s="119"/>
      <c r="D32" s="119"/>
      <c r="E32" s="119"/>
      <c r="F32" s="119"/>
      <c r="G32" s="119"/>
      <c r="H32" s="41"/>
      <c r="I32" s="120"/>
      <c r="J32" s="120"/>
    </row>
    <row r="33" spans="1:10" ht="27.2" customHeight="1" x14ac:dyDescent="0.2">
      <c r="A33" s="118"/>
      <c r="B33" s="119" t="s">
        <v>43</v>
      </c>
      <c r="C33" s="119"/>
      <c r="D33" s="119"/>
      <c r="E33" s="119"/>
      <c r="F33" s="119"/>
      <c r="G33" s="119"/>
      <c r="H33" s="41"/>
      <c r="I33" s="120"/>
      <c r="J33" s="120"/>
    </row>
    <row r="34" spans="1:10" ht="27.2" customHeight="1" x14ac:dyDescent="0.2">
      <c r="A34" s="118"/>
      <c r="B34" s="119" t="s">
        <v>44</v>
      </c>
      <c r="C34" s="119"/>
      <c r="D34" s="119"/>
      <c r="E34" s="119"/>
      <c r="F34" s="119"/>
      <c r="G34" s="119"/>
      <c r="H34" s="41"/>
      <c r="I34" s="120"/>
      <c r="J34" s="120"/>
    </row>
    <row r="35" spans="1:10" ht="27.2" customHeight="1" x14ac:dyDescent="0.2">
      <c r="A35" s="118"/>
      <c r="B35" s="119" t="s">
        <v>45</v>
      </c>
      <c r="C35" s="119"/>
      <c r="D35" s="119"/>
      <c r="E35" s="119"/>
      <c r="F35" s="119"/>
      <c r="G35" s="119"/>
      <c r="H35" s="41"/>
      <c r="I35" s="120"/>
      <c r="J35" s="120"/>
    </row>
    <row r="36" spans="1:10" ht="27.2" customHeight="1" x14ac:dyDescent="0.2">
      <c r="A36" s="118"/>
      <c r="B36" s="119" t="s">
        <v>41</v>
      </c>
      <c r="C36" s="119"/>
      <c r="D36" s="119"/>
      <c r="E36" s="119"/>
      <c r="F36" s="119"/>
      <c r="G36" s="119"/>
      <c r="H36" s="41"/>
      <c r="I36" s="120">
        <f>SUM(H36:H40)</f>
        <v>0</v>
      </c>
      <c r="J36" s="120"/>
    </row>
    <row r="37" spans="1:10" ht="27.2" customHeight="1" x14ac:dyDescent="0.2">
      <c r="A37" s="118"/>
      <c r="B37" s="119" t="s">
        <v>42</v>
      </c>
      <c r="C37" s="119"/>
      <c r="D37" s="119"/>
      <c r="E37" s="119"/>
      <c r="F37" s="119"/>
      <c r="G37" s="119"/>
      <c r="H37" s="41"/>
      <c r="I37" s="120"/>
      <c r="J37" s="120"/>
    </row>
    <row r="38" spans="1:10" ht="27.2" customHeight="1" x14ac:dyDescent="0.2">
      <c r="A38" s="118"/>
      <c r="B38" s="119" t="s">
        <v>43</v>
      </c>
      <c r="C38" s="119"/>
      <c r="D38" s="119"/>
      <c r="E38" s="119"/>
      <c r="F38" s="119"/>
      <c r="G38" s="119"/>
      <c r="H38" s="41"/>
      <c r="I38" s="120"/>
      <c r="J38" s="120"/>
    </row>
    <row r="39" spans="1:10" ht="27.2" customHeight="1" x14ac:dyDescent="0.2">
      <c r="A39" s="118"/>
      <c r="B39" s="119" t="s">
        <v>44</v>
      </c>
      <c r="C39" s="119"/>
      <c r="D39" s="119"/>
      <c r="E39" s="119"/>
      <c r="F39" s="119"/>
      <c r="G39" s="119"/>
      <c r="H39" s="41"/>
      <c r="I39" s="120"/>
      <c r="J39" s="120"/>
    </row>
    <row r="40" spans="1:10" ht="27.2" customHeight="1" x14ac:dyDescent="0.2">
      <c r="A40" s="118"/>
      <c r="B40" s="119" t="s">
        <v>45</v>
      </c>
      <c r="C40" s="119"/>
      <c r="D40" s="119"/>
      <c r="E40" s="119"/>
      <c r="F40" s="119"/>
      <c r="G40" s="119"/>
      <c r="H40" s="41"/>
      <c r="I40" s="120"/>
      <c r="J40" s="120"/>
    </row>
    <row r="41" spans="1:10" ht="27.2" customHeight="1" x14ac:dyDescent="0.2">
      <c r="A41" s="118"/>
      <c r="B41" s="119" t="s">
        <v>41</v>
      </c>
      <c r="C41" s="119"/>
      <c r="D41" s="119"/>
      <c r="E41" s="119"/>
      <c r="F41" s="119"/>
      <c r="G41" s="119"/>
      <c r="H41" s="41"/>
      <c r="I41" s="120">
        <f>SUM(H41:H45)</f>
        <v>0</v>
      </c>
      <c r="J41" s="120"/>
    </row>
    <row r="42" spans="1:10" ht="27.2" customHeight="1" x14ac:dyDescent="0.2">
      <c r="A42" s="118"/>
      <c r="B42" s="119" t="s">
        <v>42</v>
      </c>
      <c r="C42" s="119"/>
      <c r="D42" s="119"/>
      <c r="E42" s="119"/>
      <c r="F42" s="119"/>
      <c r="G42" s="119"/>
      <c r="H42" s="41"/>
      <c r="I42" s="120"/>
      <c r="J42" s="120"/>
    </row>
    <row r="43" spans="1:10" ht="27.2" customHeight="1" x14ac:dyDescent="0.2">
      <c r="A43" s="118"/>
      <c r="B43" s="119" t="s">
        <v>43</v>
      </c>
      <c r="C43" s="119"/>
      <c r="D43" s="119"/>
      <c r="E43" s="119"/>
      <c r="F43" s="119"/>
      <c r="G43" s="119"/>
      <c r="H43" s="41"/>
      <c r="I43" s="120"/>
      <c r="J43" s="120"/>
    </row>
    <row r="44" spans="1:10" ht="27.2" customHeight="1" x14ac:dyDescent="0.2">
      <c r="A44" s="118"/>
      <c r="B44" s="119" t="s">
        <v>44</v>
      </c>
      <c r="C44" s="119"/>
      <c r="D44" s="119"/>
      <c r="E44" s="119"/>
      <c r="F44" s="119"/>
      <c r="G44" s="119"/>
      <c r="H44" s="41"/>
      <c r="I44" s="120"/>
      <c r="J44" s="120"/>
    </row>
    <row r="45" spans="1:10" ht="27.2" customHeight="1" x14ac:dyDescent="0.2">
      <c r="A45" s="118"/>
      <c r="B45" s="119" t="s">
        <v>45</v>
      </c>
      <c r="C45" s="119"/>
      <c r="D45" s="119"/>
      <c r="E45" s="119"/>
      <c r="F45" s="119"/>
      <c r="G45" s="119"/>
      <c r="H45" s="41"/>
      <c r="I45" s="120"/>
      <c r="J45" s="120"/>
    </row>
    <row r="46" spans="1:10" ht="27.2" customHeight="1" x14ac:dyDescent="0.2">
      <c r="A46" s="118"/>
      <c r="B46" s="119" t="s">
        <v>41</v>
      </c>
      <c r="C46" s="119"/>
      <c r="D46" s="119"/>
      <c r="E46" s="119"/>
      <c r="F46" s="119"/>
      <c r="G46" s="119"/>
      <c r="H46" s="41"/>
      <c r="I46" s="120">
        <f>SUM(H46:H50)</f>
        <v>0</v>
      </c>
      <c r="J46" s="120"/>
    </row>
    <row r="47" spans="1:10" ht="27.2" customHeight="1" x14ac:dyDescent="0.2">
      <c r="A47" s="118"/>
      <c r="B47" s="119" t="s">
        <v>42</v>
      </c>
      <c r="C47" s="119"/>
      <c r="D47" s="119"/>
      <c r="E47" s="119"/>
      <c r="F47" s="119"/>
      <c r="G47" s="119"/>
      <c r="H47" s="41"/>
      <c r="I47" s="120"/>
      <c r="J47" s="120"/>
    </row>
    <row r="48" spans="1:10" ht="27.2" customHeight="1" x14ac:dyDescent="0.2">
      <c r="A48" s="118"/>
      <c r="B48" s="119" t="s">
        <v>43</v>
      </c>
      <c r="C48" s="119"/>
      <c r="D48" s="119"/>
      <c r="E48" s="119"/>
      <c r="F48" s="119"/>
      <c r="G48" s="119"/>
      <c r="H48" s="41"/>
      <c r="I48" s="120"/>
      <c r="J48" s="120"/>
    </row>
    <row r="49" spans="1:10" ht="27.2" customHeight="1" x14ac:dyDescent="0.2">
      <c r="A49" s="118"/>
      <c r="B49" s="119" t="s">
        <v>44</v>
      </c>
      <c r="C49" s="119"/>
      <c r="D49" s="119"/>
      <c r="E49" s="119"/>
      <c r="F49" s="119"/>
      <c r="G49" s="119"/>
      <c r="H49" s="41"/>
      <c r="I49" s="120"/>
      <c r="J49" s="120"/>
    </row>
    <row r="50" spans="1:10" ht="27.2" customHeight="1" x14ac:dyDescent="0.2">
      <c r="A50" s="118"/>
      <c r="B50" s="119" t="s">
        <v>45</v>
      </c>
      <c r="C50" s="119"/>
      <c r="D50" s="119"/>
      <c r="E50" s="119"/>
      <c r="F50" s="119"/>
      <c r="G50" s="119"/>
      <c r="H50" s="41"/>
      <c r="I50" s="120"/>
      <c r="J50" s="120"/>
    </row>
    <row r="51" spans="1:10" ht="27.2" customHeight="1" x14ac:dyDescent="0.2">
      <c r="A51" s="118"/>
      <c r="B51" s="119" t="s">
        <v>41</v>
      </c>
      <c r="C51" s="119"/>
      <c r="D51" s="119"/>
      <c r="E51" s="119"/>
      <c r="F51" s="119"/>
      <c r="G51" s="119"/>
      <c r="H51" s="41"/>
      <c r="I51" s="120">
        <f>SUM(H51:H55)</f>
        <v>0</v>
      </c>
      <c r="J51" s="120"/>
    </row>
    <row r="52" spans="1:10" ht="27.2" customHeight="1" x14ac:dyDescent="0.2">
      <c r="A52" s="118"/>
      <c r="B52" s="119" t="s">
        <v>42</v>
      </c>
      <c r="C52" s="119"/>
      <c r="D52" s="119"/>
      <c r="E52" s="119"/>
      <c r="F52" s="119"/>
      <c r="G52" s="119"/>
      <c r="H52" s="41"/>
      <c r="I52" s="120"/>
      <c r="J52" s="120"/>
    </row>
    <row r="53" spans="1:10" ht="27.2" customHeight="1" x14ac:dyDescent="0.2">
      <c r="A53" s="118"/>
      <c r="B53" s="119" t="s">
        <v>43</v>
      </c>
      <c r="C53" s="119"/>
      <c r="D53" s="119"/>
      <c r="E53" s="119"/>
      <c r="F53" s="119"/>
      <c r="G53" s="119"/>
      <c r="H53" s="41"/>
      <c r="I53" s="120"/>
      <c r="J53" s="120"/>
    </row>
    <row r="54" spans="1:10" ht="27.2" customHeight="1" x14ac:dyDescent="0.2">
      <c r="A54" s="118"/>
      <c r="B54" s="119" t="s">
        <v>44</v>
      </c>
      <c r="C54" s="119"/>
      <c r="D54" s="119"/>
      <c r="E54" s="119"/>
      <c r="F54" s="119"/>
      <c r="G54" s="119"/>
      <c r="H54" s="41"/>
      <c r="I54" s="120"/>
      <c r="J54" s="120"/>
    </row>
    <row r="55" spans="1:10" ht="27.2" customHeight="1" x14ac:dyDescent="0.2">
      <c r="A55" s="118"/>
      <c r="B55" s="119" t="s">
        <v>45</v>
      </c>
      <c r="C55" s="119"/>
      <c r="D55" s="119"/>
      <c r="E55" s="119"/>
      <c r="F55" s="119"/>
      <c r="G55" s="119"/>
      <c r="H55" s="41"/>
      <c r="I55" s="120"/>
      <c r="J55" s="120"/>
    </row>
    <row r="56" spans="1:10" ht="27.2" customHeight="1" x14ac:dyDescent="0.2">
      <c r="A56" s="118"/>
      <c r="B56" s="119" t="s">
        <v>41</v>
      </c>
      <c r="C56" s="119"/>
      <c r="D56" s="119"/>
      <c r="E56" s="119"/>
      <c r="F56" s="119"/>
      <c r="G56" s="119"/>
      <c r="H56" s="41"/>
      <c r="I56" s="120">
        <f>SUM(H56:H60)</f>
        <v>0</v>
      </c>
      <c r="J56" s="120"/>
    </row>
    <row r="57" spans="1:10" ht="27.2" customHeight="1" x14ac:dyDescent="0.2">
      <c r="A57" s="118"/>
      <c r="B57" s="119" t="s">
        <v>42</v>
      </c>
      <c r="C57" s="119"/>
      <c r="D57" s="119"/>
      <c r="E57" s="119"/>
      <c r="F57" s="119"/>
      <c r="G57" s="119"/>
      <c r="H57" s="41"/>
      <c r="I57" s="120"/>
      <c r="J57" s="120"/>
    </row>
    <row r="58" spans="1:10" ht="27.2" customHeight="1" x14ac:dyDescent="0.2">
      <c r="A58" s="118"/>
      <c r="B58" s="119" t="s">
        <v>43</v>
      </c>
      <c r="C58" s="119"/>
      <c r="D58" s="119"/>
      <c r="E58" s="119"/>
      <c r="F58" s="119"/>
      <c r="G58" s="119"/>
      <c r="H58" s="41"/>
      <c r="I58" s="120"/>
      <c r="J58" s="120"/>
    </row>
    <row r="59" spans="1:10" ht="27.2" customHeight="1" x14ac:dyDescent="0.2">
      <c r="A59" s="118"/>
      <c r="B59" s="119" t="s">
        <v>44</v>
      </c>
      <c r="C59" s="119"/>
      <c r="D59" s="119"/>
      <c r="E59" s="119"/>
      <c r="F59" s="119"/>
      <c r="G59" s="119"/>
      <c r="H59" s="41"/>
      <c r="I59" s="120"/>
      <c r="J59" s="120"/>
    </row>
    <row r="60" spans="1:10" ht="27.2" customHeight="1" x14ac:dyDescent="0.2">
      <c r="A60" s="118"/>
      <c r="B60" s="119" t="s">
        <v>45</v>
      </c>
      <c r="C60" s="119"/>
      <c r="D60" s="119"/>
      <c r="E60" s="119"/>
      <c r="F60" s="119"/>
      <c r="G60" s="119"/>
      <c r="H60" s="41"/>
      <c r="I60" s="120"/>
      <c r="J60" s="120"/>
    </row>
    <row r="61" spans="1:10" ht="27.2" customHeight="1" x14ac:dyDescent="0.2">
      <c r="A61" s="118"/>
      <c r="B61" s="119" t="s">
        <v>41</v>
      </c>
      <c r="C61" s="119"/>
      <c r="D61" s="119"/>
      <c r="E61" s="119"/>
      <c r="F61" s="119"/>
      <c r="G61" s="119"/>
      <c r="H61" s="41"/>
      <c r="I61" s="120">
        <f>SUM(H61:H65)</f>
        <v>0</v>
      </c>
      <c r="J61" s="120"/>
    </row>
    <row r="62" spans="1:10" ht="27.2" customHeight="1" x14ac:dyDescent="0.2">
      <c r="A62" s="118"/>
      <c r="B62" s="119" t="s">
        <v>42</v>
      </c>
      <c r="C62" s="119"/>
      <c r="D62" s="119"/>
      <c r="E62" s="119"/>
      <c r="F62" s="119"/>
      <c r="G62" s="119"/>
      <c r="H62" s="41"/>
      <c r="I62" s="120"/>
      <c r="J62" s="120"/>
    </row>
    <row r="63" spans="1:10" ht="27.2" customHeight="1" x14ac:dyDescent="0.2">
      <c r="A63" s="118"/>
      <c r="B63" s="119" t="s">
        <v>43</v>
      </c>
      <c r="C63" s="119"/>
      <c r="D63" s="119"/>
      <c r="E63" s="119"/>
      <c r="F63" s="119"/>
      <c r="G63" s="119"/>
      <c r="H63" s="41"/>
      <c r="I63" s="120"/>
      <c r="J63" s="120"/>
    </row>
    <row r="64" spans="1:10" ht="27.2" customHeight="1" x14ac:dyDescent="0.2">
      <c r="A64" s="118"/>
      <c r="B64" s="119" t="s">
        <v>44</v>
      </c>
      <c r="C64" s="119"/>
      <c r="D64" s="119"/>
      <c r="E64" s="119"/>
      <c r="F64" s="119"/>
      <c r="G64" s="119"/>
      <c r="H64" s="41"/>
      <c r="I64" s="120"/>
      <c r="J64" s="120"/>
    </row>
    <row r="65" spans="1:10" ht="27.2" customHeight="1" x14ac:dyDescent="0.2">
      <c r="A65" s="118"/>
      <c r="B65" s="119" t="s">
        <v>45</v>
      </c>
      <c r="C65" s="119"/>
      <c r="D65" s="119"/>
      <c r="E65" s="119"/>
      <c r="F65" s="119"/>
      <c r="G65" s="119"/>
      <c r="H65" s="41"/>
      <c r="I65" s="120"/>
      <c r="J65" s="120"/>
    </row>
    <row r="66" spans="1:10" ht="27.2" customHeight="1" x14ac:dyDescent="0.2">
      <c r="A66" s="118"/>
      <c r="B66" s="119" t="s">
        <v>41</v>
      </c>
      <c r="C66" s="119"/>
      <c r="D66" s="119"/>
      <c r="E66" s="119"/>
      <c r="F66" s="119"/>
      <c r="G66" s="119"/>
      <c r="H66" s="41"/>
      <c r="I66" s="120">
        <f>SUM(H66:H70)</f>
        <v>0</v>
      </c>
      <c r="J66" s="120"/>
    </row>
    <row r="67" spans="1:10" ht="27.2" customHeight="1" x14ac:dyDescent="0.2">
      <c r="A67" s="118"/>
      <c r="B67" s="119" t="s">
        <v>42</v>
      </c>
      <c r="C67" s="119"/>
      <c r="D67" s="119"/>
      <c r="E67" s="119"/>
      <c r="F67" s="119"/>
      <c r="G67" s="119"/>
      <c r="H67" s="41"/>
      <c r="I67" s="120"/>
      <c r="J67" s="120"/>
    </row>
    <row r="68" spans="1:10" ht="27.2" customHeight="1" x14ac:dyDescent="0.2">
      <c r="A68" s="118"/>
      <c r="B68" s="119" t="s">
        <v>43</v>
      </c>
      <c r="C68" s="119"/>
      <c r="D68" s="119"/>
      <c r="E68" s="119"/>
      <c r="F68" s="119"/>
      <c r="G68" s="119"/>
      <c r="H68" s="41"/>
      <c r="I68" s="120"/>
      <c r="J68" s="120"/>
    </row>
    <row r="69" spans="1:10" ht="27.2" customHeight="1" x14ac:dyDescent="0.2">
      <c r="A69" s="118"/>
      <c r="B69" s="119" t="s">
        <v>44</v>
      </c>
      <c r="C69" s="119"/>
      <c r="D69" s="119"/>
      <c r="E69" s="119"/>
      <c r="F69" s="119"/>
      <c r="G69" s="119"/>
      <c r="H69" s="41"/>
      <c r="I69" s="120"/>
      <c r="J69" s="120"/>
    </row>
    <row r="70" spans="1:10" ht="27.2" customHeight="1" x14ac:dyDescent="0.2">
      <c r="A70" s="118"/>
      <c r="B70" s="119" t="s">
        <v>45</v>
      </c>
      <c r="C70" s="119"/>
      <c r="D70" s="119"/>
      <c r="E70" s="119"/>
      <c r="F70" s="119"/>
      <c r="G70" s="119"/>
      <c r="H70" s="41"/>
      <c r="I70" s="120"/>
      <c r="J70" s="120"/>
    </row>
    <row r="71" spans="1:10" ht="15" x14ac:dyDescent="0.2">
      <c r="A71" s="121" t="s">
        <v>28</v>
      </c>
      <c r="B71" s="121"/>
      <c r="C71" s="121"/>
      <c r="D71" s="121"/>
      <c r="E71" s="121"/>
      <c r="F71" s="121"/>
      <c r="G71" s="121"/>
      <c r="H71" s="122">
        <f>SUM(H11:H15)</f>
        <v>0.125</v>
      </c>
      <c r="I71" s="122"/>
      <c r="J71" s="122"/>
    </row>
  </sheetData>
  <mergeCells count="97">
    <mergeCell ref="A71:G71"/>
    <mergeCell ref="H71:J71"/>
    <mergeCell ref="A66:A70"/>
    <mergeCell ref="B66:G66"/>
    <mergeCell ref="I66:J70"/>
    <mergeCell ref="B67:G67"/>
    <mergeCell ref="B68:G68"/>
    <mergeCell ref="B69:G69"/>
    <mergeCell ref="B70:G70"/>
    <mergeCell ref="A61:A65"/>
    <mergeCell ref="B61:G61"/>
    <mergeCell ref="I61:J65"/>
    <mergeCell ref="B62:G62"/>
    <mergeCell ref="B63:G63"/>
    <mergeCell ref="B64:G64"/>
    <mergeCell ref="B65:G65"/>
    <mergeCell ref="A56:A60"/>
    <mergeCell ref="B56:G56"/>
    <mergeCell ref="I56:J60"/>
    <mergeCell ref="B57:G57"/>
    <mergeCell ref="B58:G58"/>
    <mergeCell ref="B59:G59"/>
    <mergeCell ref="B60:G60"/>
    <mergeCell ref="A51:A55"/>
    <mergeCell ref="B51:G51"/>
    <mergeCell ref="I51:J55"/>
    <mergeCell ref="B52:G52"/>
    <mergeCell ref="B53:G53"/>
    <mergeCell ref="B54:G54"/>
    <mergeCell ref="B55:G55"/>
    <mergeCell ref="A46:A50"/>
    <mergeCell ref="B46:G46"/>
    <mergeCell ref="I46:J50"/>
    <mergeCell ref="B47:G47"/>
    <mergeCell ref="B48:G48"/>
    <mergeCell ref="B49:G49"/>
    <mergeCell ref="B50:G50"/>
    <mergeCell ref="A41:A45"/>
    <mergeCell ref="B41:G41"/>
    <mergeCell ref="I41:J45"/>
    <mergeCell ref="B42:G42"/>
    <mergeCell ref="B43:G43"/>
    <mergeCell ref="B44:G44"/>
    <mergeCell ref="B45:G45"/>
    <mergeCell ref="A36:A40"/>
    <mergeCell ref="B36:G36"/>
    <mergeCell ref="I36:J40"/>
    <mergeCell ref="B37:G37"/>
    <mergeCell ref="B38:G38"/>
    <mergeCell ref="B39:G39"/>
    <mergeCell ref="B40:G40"/>
    <mergeCell ref="A31:A35"/>
    <mergeCell ref="B31:G31"/>
    <mergeCell ref="I31:J35"/>
    <mergeCell ref="B32:G32"/>
    <mergeCell ref="B33:G33"/>
    <mergeCell ref="B34:G34"/>
    <mergeCell ref="B35:G35"/>
    <mergeCell ref="A26:A30"/>
    <mergeCell ref="B26:G26"/>
    <mergeCell ref="I26:J30"/>
    <mergeCell ref="B27:G27"/>
    <mergeCell ref="B28:G28"/>
    <mergeCell ref="B29:G29"/>
    <mergeCell ref="B30:G30"/>
    <mergeCell ref="A21:A25"/>
    <mergeCell ref="B21:G21"/>
    <mergeCell ref="I21:J25"/>
    <mergeCell ref="B22:G22"/>
    <mergeCell ref="B23:G23"/>
    <mergeCell ref="B24:G24"/>
    <mergeCell ref="B25:G25"/>
    <mergeCell ref="A16:A20"/>
    <mergeCell ref="B16:G16"/>
    <mergeCell ref="I16:J20"/>
    <mergeCell ref="B17:G17"/>
    <mergeCell ref="B18:G18"/>
    <mergeCell ref="B19:G19"/>
    <mergeCell ref="B20:G20"/>
    <mergeCell ref="A8:J8"/>
    <mergeCell ref="A9:J9"/>
    <mergeCell ref="B10:G10"/>
    <mergeCell ref="I10:J10"/>
    <mergeCell ref="A11:A15"/>
    <mergeCell ref="B11:G11"/>
    <mergeCell ref="I11:J15"/>
    <mergeCell ref="B12:G12"/>
    <mergeCell ref="B13:G13"/>
    <mergeCell ref="B14:G14"/>
    <mergeCell ref="B15:G15"/>
    <mergeCell ref="A6:G6"/>
    <mergeCell ref="I6:J6"/>
    <mergeCell ref="A1:A4"/>
    <mergeCell ref="B1:J1"/>
    <mergeCell ref="B2:J2"/>
    <mergeCell ref="B3:J3"/>
    <mergeCell ref="B4:J4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J214"/>
  <sheetViews>
    <sheetView workbookViewId="0">
      <selection activeCell="H219" sqref="H219"/>
    </sheetView>
  </sheetViews>
  <sheetFormatPr defaultRowHeight="14.25" x14ac:dyDescent="0.2"/>
  <cols>
    <col min="1" max="1" width="22.25" customWidth="1"/>
    <col min="2" max="4" width="10.5" customWidth="1"/>
    <col min="5" max="5" width="3.125" customWidth="1"/>
    <col min="6" max="6" width="16.125" customWidth="1"/>
    <col min="7" max="7" width="5.625" customWidth="1"/>
    <col min="8" max="8" width="10.625" customWidth="1"/>
    <col min="9" max="9" width="6.875" bestFit="1" customWidth="1"/>
    <col min="10" max="10" width="7.125" customWidth="1"/>
    <col min="11" max="1024" width="9" customWidth="1"/>
    <col min="1025" max="1025" width="8.75" customWidth="1"/>
  </cols>
  <sheetData>
    <row r="1" spans="1:10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0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0" x14ac:dyDescent="0.2">
      <c r="A8" s="84" t="s">
        <v>12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85" t="s">
        <v>46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x14ac:dyDescent="0.2">
      <c r="A10" s="3" t="s">
        <v>22</v>
      </c>
      <c r="B10" s="77" t="s">
        <v>23</v>
      </c>
      <c r="C10" s="77"/>
      <c r="D10" s="77"/>
      <c r="E10" s="77"/>
      <c r="F10" s="77" t="s">
        <v>24</v>
      </c>
      <c r="G10" s="77"/>
      <c r="H10" s="77"/>
      <c r="I10" s="77" t="s">
        <v>25</v>
      </c>
      <c r="J10" s="77"/>
    </row>
    <row r="11" spans="1:10" hidden="1" x14ac:dyDescent="0.2">
      <c r="A11" s="3"/>
      <c r="B11" s="89"/>
      <c r="C11" s="89"/>
      <c r="D11" s="89"/>
      <c r="E11" s="89"/>
      <c r="F11" s="89"/>
      <c r="G11" s="89"/>
      <c r="H11" s="89"/>
      <c r="I11" s="89"/>
      <c r="J11" s="89"/>
    </row>
    <row r="12" spans="1:10" hidden="1" x14ac:dyDescent="0.2">
      <c r="A12" s="3"/>
      <c r="B12" s="89"/>
      <c r="C12" s="89"/>
      <c r="D12" s="89"/>
      <c r="E12" s="89"/>
      <c r="F12" s="89"/>
      <c r="G12" s="89"/>
      <c r="H12" s="89"/>
      <c r="I12" s="89"/>
      <c r="J12" s="89"/>
    </row>
    <row r="13" spans="1:10" hidden="1" x14ac:dyDescent="0.2">
      <c r="A13" s="3"/>
      <c r="B13" s="89"/>
      <c r="C13" s="89"/>
      <c r="D13" s="89"/>
      <c r="E13" s="89"/>
      <c r="F13" s="89"/>
      <c r="G13" s="89"/>
      <c r="H13" s="89"/>
      <c r="I13" s="89"/>
      <c r="J13" s="89"/>
    </row>
    <row r="14" spans="1:10" hidden="1" x14ac:dyDescent="0.2">
      <c r="A14" s="3"/>
      <c r="B14" s="89"/>
      <c r="C14" s="89"/>
      <c r="D14" s="89"/>
      <c r="E14" s="89"/>
      <c r="F14" s="89"/>
      <c r="G14" s="89"/>
      <c r="H14" s="89"/>
      <c r="I14" s="89"/>
      <c r="J14" s="89"/>
    </row>
    <row r="15" spans="1:10" hidden="1" x14ac:dyDescent="0.2">
      <c r="A15" s="3"/>
      <c r="B15" s="89"/>
      <c r="C15" s="89"/>
      <c r="D15" s="89"/>
      <c r="E15" s="89"/>
      <c r="F15" s="89"/>
      <c r="G15" s="89"/>
      <c r="H15" s="89"/>
      <c r="I15" s="89"/>
      <c r="J15" s="89"/>
    </row>
    <row r="16" spans="1:10" hidden="1" x14ac:dyDescent="0.2">
      <c r="A16" s="3"/>
      <c r="B16" s="89"/>
      <c r="C16" s="89"/>
      <c r="D16" s="89"/>
      <c r="E16" s="89"/>
      <c r="F16" s="89"/>
      <c r="G16" s="89"/>
      <c r="H16" s="89"/>
      <c r="I16" s="89"/>
      <c r="J16" s="89"/>
    </row>
    <row r="17" spans="1:10" hidden="1" x14ac:dyDescent="0.2">
      <c r="A17" s="3"/>
      <c r="B17" s="89"/>
      <c r="C17" s="89"/>
      <c r="D17" s="89"/>
      <c r="E17" s="89"/>
      <c r="F17" s="89"/>
      <c r="G17" s="89"/>
      <c r="H17" s="89"/>
      <c r="I17" s="89"/>
      <c r="J17" s="89"/>
    </row>
    <row r="18" spans="1:10" hidden="1" x14ac:dyDescent="0.2">
      <c r="A18" s="3"/>
      <c r="B18" s="89"/>
      <c r="C18" s="89"/>
      <c r="D18" s="89"/>
      <c r="E18" s="89"/>
      <c r="F18" s="89"/>
      <c r="G18" s="89"/>
      <c r="H18" s="89"/>
      <c r="I18" s="89"/>
      <c r="J18" s="89"/>
    </row>
    <row r="19" spans="1:10" hidden="1" x14ac:dyDescent="0.2">
      <c r="A19" s="3"/>
      <c r="B19" s="89"/>
      <c r="C19" s="89"/>
      <c r="D19" s="89"/>
      <c r="E19" s="89"/>
      <c r="F19" s="89"/>
      <c r="G19" s="89"/>
      <c r="H19" s="89"/>
      <c r="I19" s="89"/>
      <c r="J19" s="89"/>
    </row>
    <row r="20" spans="1:10" hidden="1" x14ac:dyDescent="0.2">
      <c r="A20" s="3"/>
      <c r="B20" s="89"/>
      <c r="C20" s="89"/>
      <c r="D20" s="89"/>
      <c r="E20" s="89"/>
      <c r="F20" s="89"/>
      <c r="G20" s="89"/>
      <c r="H20" s="89"/>
      <c r="I20" s="89"/>
      <c r="J20" s="89"/>
    </row>
    <row r="21" spans="1:10" hidden="1" x14ac:dyDescent="0.2">
      <c r="A21" s="3"/>
      <c r="B21" s="89"/>
      <c r="C21" s="89"/>
      <c r="D21" s="89"/>
      <c r="E21" s="89"/>
      <c r="F21" s="89"/>
      <c r="G21" s="89"/>
      <c r="H21" s="89"/>
      <c r="I21" s="89"/>
      <c r="J21" s="89"/>
    </row>
    <row r="22" spans="1:10" hidden="1" x14ac:dyDescent="0.2">
      <c r="A22" s="3"/>
      <c r="B22" s="89"/>
      <c r="C22" s="89"/>
      <c r="D22" s="89"/>
      <c r="E22" s="89"/>
      <c r="F22" s="89"/>
      <c r="G22" s="89"/>
      <c r="H22" s="89"/>
      <c r="I22" s="89"/>
      <c r="J22" s="89"/>
    </row>
    <row r="23" spans="1:10" hidden="1" x14ac:dyDescent="0.2">
      <c r="A23" s="3"/>
      <c r="B23" s="89"/>
      <c r="C23" s="89"/>
      <c r="D23" s="89"/>
      <c r="E23" s="89"/>
      <c r="F23" s="89"/>
      <c r="G23" s="89"/>
      <c r="H23" s="89"/>
      <c r="I23" s="89"/>
      <c r="J23" s="89"/>
    </row>
    <row r="24" spans="1:10" hidden="1" x14ac:dyDescent="0.2">
      <c r="A24" s="3"/>
      <c r="B24" s="89"/>
      <c r="C24" s="89"/>
      <c r="D24" s="89"/>
      <c r="E24" s="89"/>
      <c r="F24" s="89"/>
      <c r="G24" s="89"/>
      <c r="H24" s="89"/>
      <c r="I24" s="89"/>
      <c r="J24" s="89"/>
    </row>
    <row r="25" spans="1:10" hidden="1" x14ac:dyDescent="0.2">
      <c r="A25" s="3"/>
      <c r="B25" s="89"/>
      <c r="C25" s="89"/>
      <c r="D25" s="89"/>
      <c r="E25" s="89"/>
      <c r="F25" s="89"/>
      <c r="G25" s="89"/>
      <c r="H25" s="89"/>
      <c r="I25" s="89"/>
      <c r="J25" s="89"/>
    </row>
    <row r="26" spans="1:10" hidden="1" x14ac:dyDescent="0.2">
      <c r="A26" s="3"/>
      <c r="B26" s="89"/>
      <c r="C26" s="89"/>
      <c r="D26" s="89"/>
      <c r="E26" s="89"/>
      <c r="F26" s="89"/>
      <c r="G26" s="89"/>
      <c r="H26" s="89"/>
      <c r="I26" s="89"/>
      <c r="J26" s="89"/>
    </row>
    <row r="27" spans="1:10" hidden="1" x14ac:dyDescent="0.2">
      <c r="A27" s="3"/>
      <c r="B27" s="89"/>
      <c r="C27" s="89"/>
      <c r="D27" s="89"/>
      <c r="E27" s="89"/>
      <c r="F27" s="89"/>
      <c r="G27" s="89"/>
      <c r="H27" s="89"/>
      <c r="I27" s="89"/>
      <c r="J27" s="89"/>
    </row>
    <row r="28" spans="1:10" hidden="1" x14ac:dyDescent="0.2">
      <c r="A28" s="3"/>
      <c r="B28" s="89"/>
      <c r="C28" s="89"/>
      <c r="D28" s="89"/>
      <c r="E28" s="89"/>
      <c r="F28" s="89"/>
      <c r="G28" s="89"/>
      <c r="H28" s="89"/>
      <c r="I28" s="89"/>
      <c r="J28" s="89"/>
    </row>
    <row r="29" spans="1:10" hidden="1" x14ac:dyDescent="0.2">
      <c r="A29" s="3"/>
      <c r="B29" s="89"/>
      <c r="C29" s="89"/>
      <c r="D29" s="89"/>
      <c r="E29" s="89"/>
      <c r="F29" s="89"/>
      <c r="G29" s="89"/>
      <c r="H29" s="89"/>
      <c r="I29" s="89"/>
      <c r="J29" s="89"/>
    </row>
    <row r="30" spans="1:10" hidden="1" x14ac:dyDescent="0.2">
      <c r="A30" s="3"/>
      <c r="B30" s="89"/>
      <c r="C30" s="89"/>
      <c r="D30" s="89"/>
      <c r="E30" s="89"/>
      <c r="F30" s="89"/>
      <c r="G30" s="89"/>
      <c r="H30" s="89"/>
      <c r="I30" s="89"/>
      <c r="J30" s="89"/>
    </row>
    <row r="31" spans="1:10" hidden="1" x14ac:dyDescent="0.2">
      <c r="A31" s="3"/>
      <c r="B31" s="89"/>
      <c r="C31" s="89"/>
      <c r="D31" s="89"/>
      <c r="E31" s="89"/>
      <c r="F31" s="89"/>
      <c r="G31" s="89"/>
      <c r="H31" s="89"/>
      <c r="I31" s="89"/>
      <c r="J31" s="89"/>
    </row>
    <row r="32" spans="1:10" hidden="1" x14ac:dyDescent="0.2">
      <c r="A32" s="3"/>
      <c r="B32" s="89"/>
      <c r="C32" s="89"/>
      <c r="D32" s="89"/>
      <c r="E32" s="89"/>
      <c r="F32" s="89"/>
      <c r="G32" s="89"/>
      <c r="H32" s="89"/>
      <c r="I32" s="89"/>
      <c r="J32" s="89"/>
    </row>
    <row r="33" spans="1:10" hidden="1" x14ac:dyDescent="0.2">
      <c r="A33" s="3"/>
      <c r="B33" s="89"/>
      <c r="C33" s="89"/>
      <c r="D33" s="89"/>
      <c r="E33" s="89"/>
      <c r="F33" s="89"/>
      <c r="G33" s="89"/>
      <c r="H33" s="89"/>
      <c r="I33" s="89"/>
      <c r="J33" s="89"/>
    </row>
    <row r="34" spans="1:10" hidden="1" x14ac:dyDescent="0.2">
      <c r="A34" s="3"/>
      <c r="B34" s="89"/>
      <c r="C34" s="89"/>
      <c r="D34" s="89"/>
      <c r="E34" s="89"/>
      <c r="F34" s="89"/>
      <c r="G34" s="89"/>
      <c r="H34" s="89"/>
      <c r="I34" s="89"/>
      <c r="J34" s="89"/>
    </row>
    <row r="35" spans="1:10" hidden="1" x14ac:dyDescent="0.2">
      <c r="A35" s="3"/>
      <c r="B35" s="89"/>
      <c r="C35" s="89"/>
      <c r="D35" s="89"/>
      <c r="E35" s="89"/>
      <c r="F35" s="89"/>
      <c r="G35" s="89"/>
      <c r="H35" s="89"/>
      <c r="I35" s="89"/>
      <c r="J35" s="89"/>
    </row>
    <row r="36" spans="1:10" hidden="1" x14ac:dyDescent="0.2">
      <c r="A36" s="3"/>
      <c r="B36" s="89"/>
      <c r="C36" s="89"/>
      <c r="D36" s="89"/>
      <c r="E36" s="89"/>
      <c r="F36" s="89"/>
      <c r="G36" s="89"/>
      <c r="H36" s="89"/>
      <c r="I36" s="89"/>
      <c r="J36" s="89"/>
    </row>
    <row r="37" spans="1:10" hidden="1" x14ac:dyDescent="0.2">
      <c r="A37" s="3"/>
      <c r="B37" s="89"/>
      <c r="C37" s="89"/>
      <c r="D37" s="89"/>
      <c r="E37" s="89"/>
      <c r="F37" s="89"/>
      <c r="G37" s="89"/>
      <c r="H37" s="89"/>
      <c r="I37" s="89"/>
      <c r="J37" s="89"/>
    </row>
    <row r="38" spans="1:10" hidden="1" x14ac:dyDescent="0.2">
      <c r="A38" s="3"/>
      <c r="B38" s="89"/>
      <c r="C38" s="89"/>
      <c r="D38" s="89"/>
      <c r="E38" s="89"/>
      <c r="F38" s="89"/>
      <c r="G38" s="89"/>
      <c r="H38" s="89"/>
      <c r="I38" s="89"/>
      <c r="J38" s="89"/>
    </row>
    <row r="39" spans="1:10" hidden="1" x14ac:dyDescent="0.2">
      <c r="A39" s="3"/>
      <c r="B39" s="89"/>
      <c r="C39" s="89"/>
      <c r="D39" s="89"/>
      <c r="E39" s="89"/>
      <c r="F39" s="89"/>
      <c r="G39" s="89"/>
      <c r="H39" s="89"/>
      <c r="I39" s="89"/>
      <c r="J39" s="89"/>
    </row>
    <row r="40" spans="1:10" hidden="1" x14ac:dyDescent="0.2">
      <c r="A40" s="3"/>
      <c r="B40" s="89"/>
      <c r="C40" s="89"/>
      <c r="D40" s="89"/>
      <c r="E40" s="89"/>
      <c r="F40" s="89"/>
      <c r="G40" s="89"/>
      <c r="H40" s="89"/>
      <c r="I40" s="89"/>
      <c r="J40" s="89"/>
    </row>
    <row r="41" spans="1:10" hidden="1" x14ac:dyDescent="0.2">
      <c r="A41" s="3"/>
      <c r="B41" s="89"/>
      <c r="C41" s="89"/>
      <c r="D41" s="89"/>
      <c r="E41" s="89"/>
      <c r="F41" s="89"/>
      <c r="G41" s="89"/>
      <c r="H41" s="89"/>
      <c r="I41" s="89"/>
      <c r="J41" s="89"/>
    </row>
    <row r="42" spans="1:10" hidden="1" x14ac:dyDescent="0.2">
      <c r="A42" s="3"/>
      <c r="B42" s="89"/>
      <c r="C42" s="89"/>
      <c r="D42" s="89"/>
      <c r="E42" s="89"/>
      <c r="F42" s="89"/>
      <c r="G42" s="89"/>
      <c r="H42" s="89"/>
      <c r="I42" s="89"/>
      <c r="J42" s="89"/>
    </row>
    <row r="43" spans="1:10" hidden="1" x14ac:dyDescent="0.2">
      <c r="A43" s="3"/>
      <c r="B43" s="89"/>
      <c r="C43" s="89"/>
      <c r="D43" s="89"/>
      <c r="E43" s="89"/>
      <c r="F43" s="89"/>
      <c r="G43" s="89"/>
      <c r="H43" s="89"/>
      <c r="I43" s="89"/>
      <c r="J43" s="89"/>
    </row>
    <row r="44" spans="1:10" hidden="1" x14ac:dyDescent="0.2">
      <c r="A44" s="3"/>
      <c r="B44" s="89"/>
      <c r="C44" s="89"/>
      <c r="D44" s="89"/>
      <c r="E44" s="89"/>
      <c r="F44" s="89"/>
      <c r="G44" s="89"/>
      <c r="H44" s="89"/>
      <c r="I44" s="89"/>
      <c r="J44" s="89"/>
    </row>
    <row r="45" spans="1:10" hidden="1" x14ac:dyDescent="0.2">
      <c r="A45" s="3"/>
      <c r="B45" s="89"/>
      <c r="C45" s="89"/>
      <c r="D45" s="89"/>
      <c r="E45" s="89"/>
      <c r="F45" s="89"/>
      <c r="G45" s="89"/>
      <c r="H45" s="89"/>
      <c r="I45" s="89"/>
      <c r="J45" s="89"/>
    </row>
    <row r="46" spans="1:10" hidden="1" x14ac:dyDescent="0.2">
      <c r="A46" s="3"/>
      <c r="B46" s="89"/>
      <c r="C46" s="89"/>
      <c r="D46" s="89"/>
      <c r="E46" s="89"/>
      <c r="F46" s="89"/>
      <c r="G46" s="89"/>
      <c r="H46" s="89"/>
      <c r="I46" s="89"/>
      <c r="J46" s="89"/>
    </row>
    <row r="47" spans="1:10" hidden="1" x14ac:dyDescent="0.2">
      <c r="A47" s="3"/>
      <c r="B47" s="89"/>
      <c r="C47" s="89"/>
      <c r="D47" s="89"/>
      <c r="E47" s="89"/>
      <c r="F47" s="89"/>
      <c r="G47" s="89"/>
      <c r="H47" s="89"/>
      <c r="I47" s="89"/>
      <c r="J47" s="89"/>
    </row>
    <row r="48" spans="1:10" hidden="1" x14ac:dyDescent="0.2">
      <c r="A48" s="3"/>
      <c r="B48" s="89"/>
      <c r="C48" s="89"/>
      <c r="D48" s="89"/>
      <c r="E48" s="89"/>
      <c r="F48" s="89"/>
      <c r="G48" s="89"/>
      <c r="H48" s="89"/>
      <c r="I48" s="89"/>
      <c r="J48" s="89"/>
    </row>
    <row r="49" spans="1:10" hidden="1" x14ac:dyDescent="0.2">
      <c r="A49" s="3"/>
      <c r="B49" s="89"/>
      <c r="C49" s="89"/>
      <c r="D49" s="89"/>
      <c r="E49" s="89"/>
      <c r="F49" s="89"/>
      <c r="G49" s="89"/>
      <c r="H49" s="89"/>
      <c r="I49" s="89"/>
      <c r="J49" s="89"/>
    </row>
    <row r="50" spans="1:10" hidden="1" x14ac:dyDescent="0.2">
      <c r="A50" s="3"/>
      <c r="B50" s="89"/>
      <c r="C50" s="89"/>
      <c r="D50" s="89"/>
      <c r="E50" s="89"/>
      <c r="F50" s="89"/>
      <c r="G50" s="89"/>
      <c r="H50" s="89"/>
      <c r="I50" s="89"/>
      <c r="J50" s="89"/>
    </row>
    <row r="51" spans="1:10" hidden="1" x14ac:dyDescent="0.2">
      <c r="A51" s="3"/>
      <c r="B51" s="89"/>
      <c r="C51" s="89"/>
      <c r="D51" s="89"/>
      <c r="E51" s="89"/>
      <c r="F51" s="89"/>
      <c r="G51" s="89"/>
      <c r="H51" s="89"/>
      <c r="I51" s="89"/>
      <c r="J51" s="89"/>
    </row>
    <row r="52" spans="1:10" hidden="1" x14ac:dyDescent="0.2">
      <c r="A52" s="3"/>
      <c r="B52" s="89"/>
      <c r="C52" s="89"/>
      <c r="D52" s="89"/>
      <c r="E52" s="89"/>
      <c r="F52" s="89"/>
      <c r="G52" s="89"/>
      <c r="H52" s="89"/>
      <c r="I52" s="89"/>
      <c r="J52" s="89"/>
    </row>
    <row r="53" spans="1:10" hidden="1" x14ac:dyDescent="0.2">
      <c r="A53" s="3"/>
      <c r="B53" s="89"/>
      <c r="C53" s="89"/>
      <c r="D53" s="89"/>
      <c r="E53" s="89"/>
      <c r="F53" s="89"/>
      <c r="G53" s="89"/>
      <c r="H53" s="89"/>
      <c r="I53" s="89"/>
      <c r="J53" s="89"/>
    </row>
    <row r="54" spans="1:10" hidden="1" x14ac:dyDescent="0.2">
      <c r="A54" s="3"/>
      <c r="B54" s="89"/>
      <c r="C54" s="89"/>
      <c r="D54" s="89"/>
      <c r="E54" s="89"/>
      <c r="F54" s="89"/>
      <c r="G54" s="89"/>
      <c r="H54" s="89"/>
      <c r="I54" s="89"/>
      <c r="J54" s="89"/>
    </row>
    <row r="55" spans="1:10" hidden="1" x14ac:dyDescent="0.2">
      <c r="A55" s="3"/>
      <c r="B55" s="89"/>
      <c r="C55" s="89"/>
      <c r="D55" s="89"/>
      <c r="E55" s="89"/>
      <c r="F55" s="89"/>
      <c r="G55" s="89"/>
      <c r="H55" s="89"/>
      <c r="I55" s="89"/>
      <c r="J55" s="89"/>
    </row>
    <row r="56" spans="1:10" hidden="1" x14ac:dyDescent="0.2">
      <c r="A56" s="3"/>
      <c r="B56" s="89"/>
      <c r="C56" s="89"/>
      <c r="D56" s="89"/>
      <c r="E56" s="89"/>
      <c r="F56" s="89"/>
      <c r="G56" s="89"/>
      <c r="H56" s="89"/>
      <c r="I56" s="89"/>
      <c r="J56" s="89"/>
    </row>
    <row r="57" spans="1:10" hidden="1" x14ac:dyDescent="0.2">
      <c r="A57" s="3"/>
      <c r="B57" s="89"/>
      <c r="C57" s="89"/>
      <c r="D57" s="89"/>
      <c r="E57" s="89"/>
      <c r="F57" s="89"/>
      <c r="G57" s="89"/>
      <c r="H57" s="89"/>
      <c r="I57" s="89"/>
      <c r="J57" s="89"/>
    </row>
    <row r="58" spans="1:10" hidden="1" x14ac:dyDescent="0.2">
      <c r="A58" s="3"/>
      <c r="B58" s="89"/>
      <c r="C58" s="89"/>
      <c r="D58" s="89"/>
      <c r="E58" s="89"/>
      <c r="F58" s="89"/>
      <c r="G58" s="89"/>
      <c r="H58" s="89"/>
      <c r="I58" s="89"/>
      <c r="J58" s="89"/>
    </row>
    <row r="59" spans="1:10" hidden="1" x14ac:dyDescent="0.2">
      <c r="A59" s="3"/>
      <c r="B59" s="89"/>
      <c r="C59" s="89"/>
      <c r="D59" s="89"/>
      <c r="E59" s="89"/>
      <c r="F59" s="89"/>
      <c r="G59" s="89"/>
      <c r="H59" s="89"/>
      <c r="I59" s="89"/>
      <c r="J59" s="89"/>
    </row>
    <row r="60" spans="1:10" hidden="1" x14ac:dyDescent="0.2">
      <c r="A60" s="3"/>
      <c r="B60" s="89"/>
      <c r="C60" s="89"/>
      <c r="D60" s="89"/>
      <c r="E60" s="89"/>
      <c r="F60" s="89"/>
      <c r="G60" s="89"/>
      <c r="H60" s="89"/>
      <c r="I60" s="89"/>
      <c r="J60" s="89"/>
    </row>
    <row r="61" spans="1:10" hidden="1" x14ac:dyDescent="0.2">
      <c r="A61" s="3"/>
      <c r="B61" s="89"/>
      <c r="C61" s="89"/>
      <c r="D61" s="89"/>
      <c r="E61" s="89"/>
      <c r="F61" s="89"/>
      <c r="G61" s="89"/>
      <c r="H61" s="89"/>
      <c r="I61" s="89"/>
      <c r="J61" s="89"/>
    </row>
    <row r="62" spans="1:10" hidden="1" x14ac:dyDescent="0.2">
      <c r="A62" s="3"/>
      <c r="B62" s="89"/>
      <c r="C62" s="89"/>
      <c r="D62" s="89"/>
      <c r="E62" s="89"/>
      <c r="F62" s="89"/>
      <c r="G62" s="89"/>
      <c r="H62" s="89"/>
      <c r="I62" s="89"/>
      <c r="J62" s="89"/>
    </row>
    <row r="63" spans="1:10" hidden="1" x14ac:dyDescent="0.2">
      <c r="A63" s="3"/>
      <c r="B63" s="89"/>
      <c r="C63" s="89"/>
      <c r="D63" s="89"/>
      <c r="E63" s="89"/>
      <c r="F63" s="89"/>
      <c r="G63" s="89"/>
      <c r="H63" s="89"/>
      <c r="I63" s="89"/>
      <c r="J63" s="89"/>
    </row>
    <row r="64" spans="1:10" hidden="1" x14ac:dyDescent="0.2">
      <c r="A64" s="3"/>
      <c r="B64" s="89"/>
      <c r="C64" s="89"/>
      <c r="D64" s="89"/>
      <c r="E64" s="89"/>
      <c r="F64" s="89"/>
      <c r="G64" s="89"/>
      <c r="H64" s="89"/>
      <c r="I64" s="89"/>
      <c r="J64" s="89"/>
    </row>
    <row r="65" spans="1:10" hidden="1" x14ac:dyDescent="0.2">
      <c r="A65" s="3"/>
      <c r="B65" s="89"/>
      <c r="C65" s="89"/>
      <c r="D65" s="89"/>
      <c r="E65" s="89"/>
      <c r="F65" s="89"/>
      <c r="G65" s="89"/>
      <c r="H65" s="89"/>
      <c r="I65" s="89"/>
      <c r="J65" s="89"/>
    </row>
    <row r="66" spans="1:10" hidden="1" x14ac:dyDescent="0.2">
      <c r="A66" s="3"/>
      <c r="B66" s="89"/>
      <c r="C66" s="89"/>
      <c r="D66" s="89"/>
      <c r="E66" s="89"/>
      <c r="F66" s="89"/>
      <c r="G66" s="89"/>
      <c r="H66" s="89"/>
      <c r="I66" s="89"/>
      <c r="J66" s="89"/>
    </row>
    <row r="67" spans="1:10" hidden="1" x14ac:dyDescent="0.2">
      <c r="A67" s="3"/>
      <c r="B67" s="89"/>
      <c r="C67" s="89"/>
      <c r="D67" s="89"/>
      <c r="E67" s="89"/>
      <c r="F67" s="89"/>
      <c r="G67" s="89"/>
      <c r="H67" s="89"/>
      <c r="I67" s="89"/>
      <c r="J67" s="89"/>
    </row>
    <row r="68" spans="1:10" hidden="1" x14ac:dyDescent="0.2">
      <c r="A68" s="3"/>
      <c r="B68" s="89"/>
      <c r="C68" s="89"/>
      <c r="D68" s="89"/>
      <c r="E68" s="89"/>
      <c r="F68" s="89"/>
      <c r="G68" s="89"/>
      <c r="H68" s="89"/>
      <c r="I68" s="89"/>
      <c r="J68" s="89"/>
    </row>
    <row r="69" spans="1:10" hidden="1" x14ac:dyDescent="0.2">
      <c r="A69" s="3"/>
      <c r="B69" s="89"/>
      <c r="C69" s="89"/>
      <c r="D69" s="89"/>
      <c r="E69" s="89"/>
      <c r="F69" s="89"/>
      <c r="G69" s="89"/>
      <c r="H69" s="89"/>
      <c r="I69" s="89"/>
      <c r="J69" s="89"/>
    </row>
    <row r="70" spans="1:10" hidden="1" x14ac:dyDescent="0.2">
      <c r="A70" s="3"/>
      <c r="B70" s="89"/>
      <c r="C70" s="89"/>
      <c r="D70" s="89"/>
      <c r="E70" s="89"/>
      <c r="F70" s="89"/>
      <c r="G70" s="89"/>
      <c r="H70" s="89"/>
      <c r="I70" s="89"/>
      <c r="J70" s="89"/>
    </row>
    <row r="71" spans="1:10" hidden="1" x14ac:dyDescent="0.2">
      <c r="A71" s="3"/>
      <c r="B71" s="89"/>
      <c r="C71" s="89"/>
      <c r="D71" s="89"/>
      <c r="E71" s="89"/>
      <c r="F71" s="89"/>
      <c r="G71" s="89"/>
      <c r="H71" s="89"/>
      <c r="I71" s="89"/>
      <c r="J71" s="89"/>
    </row>
    <row r="72" spans="1:10" hidden="1" x14ac:dyDescent="0.2">
      <c r="A72" s="3"/>
      <c r="B72" s="89"/>
      <c r="C72" s="89"/>
      <c r="D72" s="89"/>
      <c r="E72" s="89"/>
      <c r="F72" s="89"/>
      <c r="G72" s="89"/>
      <c r="H72" s="89"/>
      <c r="I72" s="89"/>
      <c r="J72" s="89"/>
    </row>
    <row r="73" spans="1:10" hidden="1" x14ac:dyDescent="0.2">
      <c r="A73" s="3"/>
      <c r="B73" s="89"/>
      <c r="C73" s="89"/>
      <c r="D73" s="89"/>
      <c r="E73" s="89"/>
      <c r="F73" s="89"/>
      <c r="G73" s="89"/>
      <c r="H73" s="89"/>
      <c r="I73" s="89"/>
      <c r="J73" s="89"/>
    </row>
    <row r="74" spans="1:10" hidden="1" x14ac:dyDescent="0.2">
      <c r="A74" s="3"/>
      <c r="B74" s="89"/>
      <c r="C74" s="89"/>
      <c r="D74" s="89"/>
      <c r="E74" s="89"/>
      <c r="F74" s="89"/>
      <c r="G74" s="89"/>
      <c r="H74" s="89"/>
      <c r="I74" s="89"/>
      <c r="J74" s="89"/>
    </row>
    <row r="75" spans="1:10" hidden="1" x14ac:dyDescent="0.2">
      <c r="A75" s="3"/>
      <c r="B75" s="89"/>
      <c r="C75" s="89"/>
      <c r="D75" s="89"/>
      <c r="E75" s="89"/>
      <c r="F75" s="89"/>
      <c r="G75" s="89"/>
      <c r="H75" s="89"/>
      <c r="I75" s="89"/>
      <c r="J75" s="89"/>
    </row>
    <row r="76" spans="1:10" hidden="1" x14ac:dyDescent="0.2">
      <c r="A76" s="3"/>
      <c r="B76" s="89"/>
      <c r="C76" s="89"/>
      <c r="D76" s="89"/>
      <c r="E76" s="89"/>
      <c r="F76" s="89"/>
      <c r="G76" s="89"/>
      <c r="H76" s="89"/>
      <c r="I76" s="89"/>
      <c r="J76" s="89"/>
    </row>
    <row r="77" spans="1:10" hidden="1" x14ac:dyDescent="0.2">
      <c r="A77" s="3"/>
      <c r="B77" s="89"/>
      <c r="C77" s="89"/>
      <c r="D77" s="89"/>
      <c r="E77" s="89"/>
      <c r="F77" s="89"/>
      <c r="G77" s="89"/>
      <c r="H77" s="89"/>
      <c r="I77" s="89"/>
      <c r="J77" s="89"/>
    </row>
    <row r="78" spans="1:10" hidden="1" x14ac:dyDescent="0.2">
      <c r="A78" s="3"/>
      <c r="B78" s="89"/>
      <c r="C78" s="89"/>
      <c r="D78" s="89"/>
      <c r="E78" s="89"/>
      <c r="F78" s="89"/>
      <c r="G78" s="89"/>
      <c r="H78" s="89"/>
      <c r="I78" s="89"/>
      <c r="J78" s="89"/>
    </row>
    <row r="79" spans="1:10" hidden="1" x14ac:dyDescent="0.2">
      <c r="A79" s="3"/>
      <c r="B79" s="89"/>
      <c r="C79" s="89"/>
      <c r="D79" s="89"/>
      <c r="E79" s="89"/>
      <c r="F79" s="89"/>
      <c r="G79" s="89"/>
      <c r="H79" s="89"/>
      <c r="I79" s="89"/>
      <c r="J79" s="89"/>
    </row>
    <row r="80" spans="1:10" hidden="1" x14ac:dyDescent="0.2">
      <c r="A80" s="3"/>
      <c r="B80" s="89"/>
      <c r="C80" s="89"/>
      <c r="D80" s="89"/>
      <c r="E80" s="89"/>
      <c r="F80" s="89"/>
      <c r="G80" s="89"/>
      <c r="H80" s="89"/>
      <c r="I80" s="89"/>
      <c r="J80" s="89"/>
    </row>
    <row r="81" spans="1:10" hidden="1" x14ac:dyDescent="0.2">
      <c r="A81" s="3"/>
      <c r="B81" s="89"/>
      <c r="C81" s="89"/>
      <c r="D81" s="89"/>
      <c r="E81" s="89"/>
      <c r="F81" s="89"/>
      <c r="G81" s="89"/>
      <c r="H81" s="89"/>
      <c r="I81" s="89"/>
      <c r="J81" s="89"/>
    </row>
    <row r="82" spans="1:10" hidden="1" x14ac:dyDescent="0.2">
      <c r="A82" s="3"/>
      <c r="B82" s="89"/>
      <c r="C82" s="89"/>
      <c r="D82" s="89"/>
      <c r="E82" s="89"/>
      <c r="F82" s="89"/>
      <c r="G82" s="89"/>
      <c r="H82" s="89"/>
      <c r="I82" s="89"/>
      <c r="J82" s="89"/>
    </row>
    <row r="83" spans="1:10" hidden="1" x14ac:dyDescent="0.2">
      <c r="A83" s="3"/>
      <c r="B83" s="89"/>
      <c r="C83" s="89"/>
      <c r="D83" s="89"/>
      <c r="E83" s="89"/>
      <c r="F83" s="89"/>
      <c r="G83" s="89"/>
      <c r="H83" s="89"/>
      <c r="I83" s="89"/>
      <c r="J83" s="89"/>
    </row>
    <row r="84" spans="1:10" hidden="1" x14ac:dyDescent="0.2">
      <c r="A84" s="3"/>
      <c r="B84" s="89"/>
      <c r="C84" s="89"/>
      <c r="D84" s="89"/>
      <c r="E84" s="89"/>
      <c r="F84" s="89"/>
      <c r="G84" s="89"/>
      <c r="H84" s="89"/>
      <c r="I84" s="89"/>
      <c r="J84" s="89"/>
    </row>
    <row r="85" spans="1:10" hidden="1" x14ac:dyDescent="0.2">
      <c r="A85" s="3"/>
      <c r="B85" s="89"/>
      <c r="C85" s="89"/>
      <c r="D85" s="89"/>
      <c r="E85" s="89"/>
      <c r="F85" s="89"/>
      <c r="G85" s="89"/>
      <c r="H85" s="89"/>
      <c r="I85" s="89"/>
      <c r="J85" s="89"/>
    </row>
    <row r="86" spans="1:10" hidden="1" x14ac:dyDescent="0.2">
      <c r="A86" s="3"/>
      <c r="B86" s="89"/>
      <c r="C86" s="89"/>
      <c r="D86" s="89"/>
      <c r="E86" s="89"/>
      <c r="F86" s="89"/>
      <c r="G86" s="89"/>
      <c r="H86" s="89"/>
      <c r="I86" s="89"/>
      <c r="J86" s="89"/>
    </row>
    <row r="87" spans="1:10" hidden="1" x14ac:dyDescent="0.2">
      <c r="A87" s="3"/>
      <c r="B87" s="89"/>
      <c r="C87" s="89"/>
      <c r="D87" s="89"/>
      <c r="E87" s="89"/>
      <c r="F87" s="89"/>
      <c r="G87" s="89"/>
      <c r="H87" s="89"/>
      <c r="I87" s="89"/>
      <c r="J87" s="89"/>
    </row>
    <row r="88" spans="1:10" hidden="1" x14ac:dyDescent="0.2">
      <c r="A88" s="3"/>
      <c r="B88" s="89"/>
      <c r="C88" s="89"/>
      <c r="D88" s="89"/>
      <c r="E88" s="89"/>
      <c r="F88" s="89"/>
      <c r="G88" s="89"/>
      <c r="H88" s="89"/>
      <c r="I88" s="89"/>
      <c r="J88" s="89"/>
    </row>
    <row r="89" spans="1:10" hidden="1" x14ac:dyDescent="0.2">
      <c r="A89" s="3"/>
      <c r="B89" s="89"/>
      <c r="C89" s="89"/>
      <c r="D89" s="89"/>
      <c r="E89" s="89"/>
      <c r="F89" s="89"/>
      <c r="G89" s="89"/>
      <c r="H89" s="89"/>
      <c r="I89" s="89"/>
      <c r="J89" s="89"/>
    </row>
    <row r="90" spans="1:10" hidden="1" x14ac:dyDescent="0.2">
      <c r="A90" s="3"/>
      <c r="B90" s="89"/>
      <c r="C90" s="89"/>
      <c r="D90" s="89"/>
      <c r="E90" s="89"/>
      <c r="F90" s="89"/>
      <c r="G90" s="89"/>
      <c r="H90" s="89"/>
      <c r="I90" s="89"/>
      <c r="J90" s="89"/>
    </row>
    <row r="91" spans="1:10" hidden="1" x14ac:dyDescent="0.2">
      <c r="A91" s="3"/>
      <c r="B91" s="89"/>
      <c r="C91" s="89"/>
      <c r="D91" s="89"/>
      <c r="E91" s="89"/>
      <c r="F91" s="89"/>
      <c r="G91" s="89"/>
      <c r="H91" s="89"/>
      <c r="I91" s="89"/>
      <c r="J91" s="89"/>
    </row>
    <row r="92" spans="1:10" hidden="1" x14ac:dyDescent="0.2">
      <c r="A92" s="3"/>
      <c r="B92" s="89"/>
      <c r="C92" s="89"/>
      <c r="D92" s="89"/>
      <c r="E92" s="89"/>
      <c r="F92" s="89"/>
      <c r="G92" s="89"/>
      <c r="H92" s="89"/>
      <c r="I92" s="89"/>
      <c r="J92" s="89"/>
    </row>
    <row r="93" spans="1:10" hidden="1" x14ac:dyDescent="0.2">
      <c r="A93" s="3"/>
      <c r="B93" s="89"/>
      <c r="C93" s="89"/>
      <c r="D93" s="89"/>
      <c r="E93" s="89"/>
      <c r="F93" s="89"/>
      <c r="G93" s="89"/>
      <c r="H93" s="89"/>
      <c r="I93" s="89"/>
      <c r="J93" s="89"/>
    </row>
    <row r="94" spans="1:10" hidden="1" x14ac:dyDescent="0.2">
      <c r="A94" s="3"/>
      <c r="B94" s="89"/>
      <c r="C94" s="89"/>
      <c r="D94" s="89"/>
      <c r="E94" s="89"/>
      <c r="F94" s="89"/>
      <c r="G94" s="89"/>
      <c r="H94" s="89"/>
      <c r="I94" s="89"/>
      <c r="J94" s="89"/>
    </row>
    <row r="95" spans="1:10" hidden="1" x14ac:dyDescent="0.2">
      <c r="A95" s="3"/>
      <c r="B95" s="89"/>
      <c r="C95" s="89"/>
      <c r="D95" s="89"/>
      <c r="E95" s="89"/>
      <c r="F95" s="89"/>
      <c r="G95" s="89"/>
      <c r="H95" s="89"/>
      <c r="I95" s="89"/>
      <c r="J95" s="89"/>
    </row>
    <row r="96" spans="1:10" hidden="1" x14ac:dyDescent="0.2">
      <c r="A96" s="3"/>
      <c r="B96" s="89"/>
      <c r="C96" s="89"/>
      <c r="D96" s="89"/>
      <c r="E96" s="89"/>
      <c r="F96" s="89"/>
      <c r="G96" s="89"/>
      <c r="H96" s="89"/>
      <c r="I96" s="89"/>
      <c r="J96" s="89"/>
    </row>
    <row r="97" spans="1:10" hidden="1" x14ac:dyDescent="0.2">
      <c r="A97" s="3"/>
      <c r="B97" s="89"/>
      <c r="C97" s="89"/>
      <c r="D97" s="89"/>
      <c r="E97" s="89"/>
      <c r="F97" s="89"/>
      <c r="G97" s="89"/>
      <c r="H97" s="89"/>
      <c r="I97" s="89"/>
      <c r="J97" s="89"/>
    </row>
    <row r="98" spans="1:10" hidden="1" x14ac:dyDescent="0.2">
      <c r="A98" s="3"/>
      <c r="B98" s="89"/>
      <c r="C98" s="89"/>
      <c r="D98" s="89"/>
      <c r="E98" s="89"/>
      <c r="F98" s="89"/>
      <c r="G98" s="89"/>
      <c r="H98" s="89"/>
      <c r="I98" s="89"/>
      <c r="J98" s="89"/>
    </row>
    <row r="99" spans="1:10" hidden="1" x14ac:dyDescent="0.2">
      <c r="A99" s="3"/>
      <c r="B99" s="89"/>
      <c r="C99" s="89"/>
      <c r="D99" s="89"/>
      <c r="E99" s="89"/>
      <c r="F99" s="89"/>
      <c r="G99" s="89"/>
      <c r="H99" s="89"/>
      <c r="I99" s="89"/>
      <c r="J99" s="89"/>
    </row>
    <row r="100" spans="1:10" hidden="1" x14ac:dyDescent="0.2">
      <c r="A100" s="3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hidden="1" x14ac:dyDescent="0.2">
      <c r="A101" s="3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hidden="1" x14ac:dyDescent="0.2">
      <c r="A102" s="3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idden="1" x14ac:dyDescent="0.2">
      <c r="A103" s="3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idden="1" x14ac:dyDescent="0.2">
      <c r="A104" s="3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hidden="1" x14ac:dyDescent="0.2">
      <c r="A105" s="3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hidden="1" x14ac:dyDescent="0.2">
      <c r="A106" s="3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hidden="1" x14ac:dyDescent="0.2">
      <c r="A107" s="3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hidden="1" x14ac:dyDescent="0.2">
      <c r="A108" s="3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hidden="1" x14ac:dyDescent="0.2">
      <c r="A109" s="3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hidden="1" x14ac:dyDescent="0.2">
      <c r="A110" s="3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hidden="1" x14ac:dyDescent="0.2">
      <c r="A111" s="3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hidden="1" x14ac:dyDescent="0.2">
      <c r="A112" s="3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hidden="1" x14ac:dyDescent="0.2">
      <c r="A113" s="3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hidden="1" x14ac:dyDescent="0.2">
      <c r="A114" s="3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hidden="1" x14ac:dyDescent="0.2">
      <c r="A115" s="3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hidden="1" x14ac:dyDescent="0.2">
      <c r="A116" s="3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hidden="1" x14ac:dyDescent="0.2">
      <c r="A117" s="3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idden="1" x14ac:dyDescent="0.2">
      <c r="A118" s="3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hidden="1" x14ac:dyDescent="0.2">
      <c r="A119" s="3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idden="1" x14ac:dyDescent="0.2">
      <c r="A120" s="3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hidden="1" x14ac:dyDescent="0.2">
      <c r="A121" s="3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hidden="1" x14ac:dyDescent="0.2">
      <c r="A122" s="3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idden="1" x14ac:dyDescent="0.2">
      <c r="A123" s="3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idden="1" x14ac:dyDescent="0.2">
      <c r="A124" s="3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hidden="1" x14ac:dyDescent="0.2">
      <c r="A125" s="3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hidden="1" x14ac:dyDescent="0.2">
      <c r="A126" s="3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hidden="1" x14ac:dyDescent="0.2">
      <c r="A127" s="3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hidden="1" x14ac:dyDescent="0.2">
      <c r="A128" s="3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hidden="1" x14ac:dyDescent="0.2">
      <c r="A129" s="3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hidden="1" x14ac:dyDescent="0.2">
      <c r="A130" s="3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idden="1" x14ac:dyDescent="0.2">
      <c r="A131" s="3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hidden="1" x14ac:dyDescent="0.2">
      <c r="A132" s="3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hidden="1" x14ac:dyDescent="0.2">
      <c r="A133" s="3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hidden="1" x14ac:dyDescent="0.2">
      <c r="A134" s="3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hidden="1" x14ac:dyDescent="0.2">
      <c r="A135" s="3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hidden="1" x14ac:dyDescent="0.2">
      <c r="A136" s="3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hidden="1" x14ac:dyDescent="0.2">
      <c r="A137" s="3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hidden="1" x14ac:dyDescent="0.2">
      <c r="A138" s="3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hidden="1" x14ac:dyDescent="0.2">
      <c r="A139" s="3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hidden="1" x14ac:dyDescent="0.2">
      <c r="A140" s="3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hidden="1" x14ac:dyDescent="0.2">
      <c r="A141" s="3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hidden="1" x14ac:dyDescent="0.2">
      <c r="A142" s="3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hidden="1" x14ac:dyDescent="0.2">
      <c r="A143" s="3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hidden="1" x14ac:dyDescent="0.2">
      <c r="A144" s="3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hidden="1" x14ac:dyDescent="0.2">
      <c r="A145" s="3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hidden="1" x14ac:dyDescent="0.2">
      <c r="A146" s="3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hidden="1" x14ac:dyDescent="0.2">
      <c r="A147" s="3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hidden="1" x14ac:dyDescent="0.2">
      <c r="A148" s="3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hidden="1" x14ac:dyDescent="0.2">
      <c r="A149" s="3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hidden="1" x14ac:dyDescent="0.2">
      <c r="A150" s="3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hidden="1" x14ac:dyDescent="0.2">
      <c r="A151" s="3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hidden="1" x14ac:dyDescent="0.2">
      <c r="A152" s="3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hidden="1" x14ac:dyDescent="0.2">
      <c r="A153" s="3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hidden="1" x14ac:dyDescent="0.2">
      <c r="A154" s="3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hidden="1" x14ac:dyDescent="0.2">
      <c r="A155" s="3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hidden="1" x14ac:dyDescent="0.2">
      <c r="A156" s="3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hidden="1" x14ac:dyDescent="0.2">
      <c r="A157" s="3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hidden="1" x14ac:dyDescent="0.2">
      <c r="A158" s="3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hidden="1" x14ac:dyDescent="0.2">
      <c r="A159" s="3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hidden="1" x14ac:dyDescent="0.2">
      <c r="A160" s="3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hidden="1" x14ac:dyDescent="0.2">
      <c r="A161" s="3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hidden="1" x14ac:dyDescent="0.2">
      <c r="A162" s="3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hidden="1" x14ac:dyDescent="0.2">
      <c r="A163" s="3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hidden="1" x14ac:dyDescent="0.2">
      <c r="A164" s="3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hidden="1" x14ac:dyDescent="0.2">
      <c r="A165" s="3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hidden="1" x14ac:dyDescent="0.2">
      <c r="A166" s="3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hidden="1" x14ac:dyDescent="0.2">
      <c r="A167" s="3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hidden="1" x14ac:dyDescent="0.2">
      <c r="A168" s="3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hidden="1" x14ac:dyDescent="0.2">
      <c r="A169" s="3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hidden="1" x14ac:dyDescent="0.2">
      <c r="A170" s="3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hidden="1" x14ac:dyDescent="0.2">
      <c r="A171" s="3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hidden="1" x14ac:dyDescent="0.2">
      <c r="A172" s="3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hidden="1" x14ac:dyDescent="0.2">
      <c r="A173" s="3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hidden="1" x14ac:dyDescent="0.2">
      <c r="A174" s="3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hidden="1" x14ac:dyDescent="0.2">
      <c r="A175" s="3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hidden="1" x14ac:dyDescent="0.2">
      <c r="A176" s="3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hidden="1" x14ac:dyDescent="0.2">
      <c r="A177" s="3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hidden="1" x14ac:dyDescent="0.2">
      <c r="A178" s="3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hidden="1" x14ac:dyDescent="0.2">
      <c r="A179" s="3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hidden="1" x14ac:dyDescent="0.2">
      <c r="A180" s="3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hidden="1" x14ac:dyDescent="0.2">
      <c r="A181" s="3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hidden="1" x14ac:dyDescent="0.2">
      <c r="A182" s="3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hidden="1" x14ac:dyDescent="0.2">
      <c r="A183" s="3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hidden="1" x14ac:dyDescent="0.2">
      <c r="A184" s="3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hidden="1" x14ac:dyDescent="0.2">
      <c r="A185" s="3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hidden="1" x14ac:dyDescent="0.2">
      <c r="A186" s="3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hidden="1" x14ac:dyDescent="0.2">
      <c r="A187" s="3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hidden="1" x14ac:dyDescent="0.2">
      <c r="A188" s="3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hidden="1" x14ac:dyDescent="0.2">
      <c r="A189" s="3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hidden="1" x14ac:dyDescent="0.2">
      <c r="A190" s="3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hidden="1" x14ac:dyDescent="0.2">
      <c r="A191" s="3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hidden="1" x14ac:dyDescent="0.2">
      <c r="A192" s="3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hidden="1" x14ac:dyDescent="0.2">
      <c r="A193" s="3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hidden="1" x14ac:dyDescent="0.2">
      <c r="A194" s="3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hidden="1" x14ac:dyDescent="0.2">
      <c r="A195" s="3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hidden="1" x14ac:dyDescent="0.2">
      <c r="A196" s="3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hidden="1" x14ac:dyDescent="0.2">
      <c r="A197" s="3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hidden="1" x14ac:dyDescent="0.2">
      <c r="A198" s="3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hidden="1" x14ac:dyDescent="0.2">
      <c r="A199" s="3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hidden="1" x14ac:dyDescent="0.2">
      <c r="A200" s="3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hidden="1" x14ac:dyDescent="0.2">
      <c r="A201" s="3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hidden="1" x14ac:dyDescent="0.2">
      <c r="A202" s="3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hidden="1" x14ac:dyDescent="0.2">
      <c r="A203" s="3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hidden="1" x14ac:dyDescent="0.2">
      <c r="A204" s="3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hidden="1" x14ac:dyDescent="0.2">
      <c r="A205" s="3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hidden="1" x14ac:dyDescent="0.2">
      <c r="A206" s="3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hidden="1" x14ac:dyDescent="0.2">
      <c r="A207" s="3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hidden="1" x14ac:dyDescent="0.2">
      <c r="A208" s="3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hidden="1" x14ac:dyDescent="0.2">
      <c r="A209" s="3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hidden="1" x14ac:dyDescent="0.2">
      <c r="A210" s="3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hidden="1" x14ac:dyDescent="0.2">
      <c r="A211" s="3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hidden="1" x14ac:dyDescent="0.2">
      <c r="A212" s="3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ht="15" x14ac:dyDescent="0.2">
      <c r="A213" s="90" t="s">
        <v>28</v>
      </c>
      <c r="B213" s="90"/>
      <c r="C213" s="90"/>
      <c r="D213" s="90"/>
      <c r="E213" s="90"/>
      <c r="F213" s="90"/>
      <c r="G213" s="90"/>
      <c r="H213" s="90"/>
      <c r="I213" s="91">
        <f>SUM(I11:I212)</f>
        <v>0</v>
      </c>
      <c r="J213" s="91"/>
    </row>
    <row r="214" spans="1:10" x14ac:dyDescent="0.2">
      <c r="I214" s="14">
        <f>I213</f>
        <v>0</v>
      </c>
    </row>
  </sheetData>
  <mergeCells count="620">
    <mergeCell ref="B212:E212"/>
    <mergeCell ref="F212:H212"/>
    <mergeCell ref="I212:J212"/>
    <mergeCell ref="A213:H213"/>
    <mergeCell ref="I213:J213"/>
    <mergeCell ref="B210:E210"/>
    <mergeCell ref="F210:H210"/>
    <mergeCell ref="I210:J210"/>
    <mergeCell ref="B211:E211"/>
    <mergeCell ref="F211:H211"/>
    <mergeCell ref="I211:J211"/>
    <mergeCell ref="B208:E208"/>
    <mergeCell ref="F208:H208"/>
    <mergeCell ref="I208:J208"/>
    <mergeCell ref="B209:E209"/>
    <mergeCell ref="F209:H209"/>
    <mergeCell ref="I209:J209"/>
    <mergeCell ref="B206:E206"/>
    <mergeCell ref="F206:H206"/>
    <mergeCell ref="I206:J206"/>
    <mergeCell ref="B207:E207"/>
    <mergeCell ref="F207:H207"/>
    <mergeCell ref="I207:J207"/>
    <mergeCell ref="B204:E204"/>
    <mergeCell ref="F204:H204"/>
    <mergeCell ref="I204:J204"/>
    <mergeCell ref="B205:E205"/>
    <mergeCell ref="F205:H205"/>
    <mergeCell ref="I205:J205"/>
    <mergeCell ref="B202:E202"/>
    <mergeCell ref="F202:H202"/>
    <mergeCell ref="I202:J202"/>
    <mergeCell ref="B203:E203"/>
    <mergeCell ref="F203:H203"/>
    <mergeCell ref="I203:J203"/>
    <mergeCell ref="B200:E200"/>
    <mergeCell ref="F200:H200"/>
    <mergeCell ref="I200:J200"/>
    <mergeCell ref="B201:E201"/>
    <mergeCell ref="F201:H201"/>
    <mergeCell ref="I201:J201"/>
    <mergeCell ref="B198:E198"/>
    <mergeCell ref="F198:H198"/>
    <mergeCell ref="I198:J198"/>
    <mergeCell ref="B199:E199"/>
    <mergeCell ref="F199:H199"/>
    <mergeCell ref="I199:J199"/>
    <mergeCell ref="B196:E196"/>
    <mergeCell ref="F196:H196"/>
    <mergeCell ref="I196:J196"/>
    <mergeCell ref="B197:E197"/>
    <mergeCell ref="F197:H197"/>
    <mergeCell ref="I197:J197"/>
    <mergeCell ref="B194:E194"/>
    <mergeCell ref="F194:H194"/>
    <mergeCell ref="I194:J194"/>
    <mergeCell ref="B195:E195"/>
    <mergeCell ref="F195:H195"/>
    <mergeCell ref="I195:J195"/>
    <mergeCell ref="B192:E192"/>
    <mergeCell ref="F192:H192"/>
    <mergeCell ref="I192:J192"/>
    <mergeCell ref="B193:E193"/>
    <mergeCell ref="F193:H193"/>
    <mergeCell ref="I193:J193"/>
    <mergeCell ref="B190:E190"/>
    <mergeCell ref="F190:H190"/>
    <mergeCell ref="I190:J190"/>
    <mergeCell ref="B191:E191"/>
    <mergeCell ref="F191:H191"/>
    <mergeCell ref="I191:J191"/>
    <mergeCell ref="B188:E188"/>
    <mergeCell ref="F188:H188"/>
    <mergeCell ref="I188:J188"/>
    <mergeCell ref="B189:E189"/>
    <mergeCell ref="F189:H189"/>
    <mergeCell ref="I189:J189"/>
    <mergeCell ref="B186:E186"/>
    <mergeCell ref="F186:H186"/>
    <mergeCell ref="I186:J186"/>
    <mergeCell ref="B187:E187"/>
    <mergeCell ref="F187:H187"/>
    <mergeCell ref="I187:J187"/>
    <mergeCell ref="B184:E184"/>
    <mergeCell ref="F184:H184"/>
    <mergeCell ref="I184:J184"/>
    <mergeCell ref="B185:E185"/>
    <mergeCell ref="F185:H185"/>
    <mergeCell ref="I185:J185"/>
    <mergeCell ref="B182:E182"/>
    <mergeCell ref="F182:H182"/>
    <mergeCell ref="I182:J182"/>
    <mergeCell ref="B183:E183"/>
    <mergeCell ref="F183:H183"/>
    <mergeCell ref="I183:J183"/>
    <mergeCell ref="B180:E180"/>
    <mergeCell ref="F180:H180"/>
    <mergeCell ref="I180:J180"/>
    <mergeCell ref="B181:E181"/>
    <mergeCell ref="F181:H181"/>
    <mergeCell ref="I181:J181"/>
    <mergeCell ref="B178:E178"/>
    <mergeCell ref="F178:H178"/>
    <mergeCell ref="I178:J178"/>
    <mergeCell ref="B179:E179"/>
    <mergeCell ref="F179:H179"/>
    <mergeCell ref="I179:J179"/>
    <mergeCell ref="B176:E176"/>
    <mergeCell ref="F176:H176"/>
    <mergeCell ref="I176:J176"/>
    <mergeCell ref="B177:E177"/>
    <mergeCell ref="F177:H177"/>
    <mergeCell ref="I177:J177"/>
    <mergeCell ref="B174:E174"/>
    <mergeCell ref="F174:H174"/>
    <mergeCell ref="I174:J174"/>
    <mergeCell ref="B175:E175"/>
    <mergeCell ref="F175:H175"/>
    <mergeCell ref="I175:J175"/>
    <mergeCell ref="B172:E172"/>
    <mergeCell ref="F172:H172"/>
    <mergeCell ref="I172:J172"/>
    <mergeCell ref="B173:E173"/>
    <mergeCell ref="F173:H173"/>
    <mergeCell ref="I173:J173"/>
    <mergeCell ref="B170:E170"/>
    <mergeCell ref="F170:H170"/>
    <mergeCell ref="I170:J170"/>
    <mergeCell ref="B171:E171"/>
    <mergeCell ref="F171:H171"/>
    <mergeCell ref="I171:J171"/>
    <mergeCell ref="B168:E168"/>
    <mergeCell ref="F168:H168"/>
    <mergeCell ref="I168:J168"/>
    <mergeCell ref="B169:E169"/>
    <mergeCell ref="F169:H169"/>
    <mergeCell ref="I169:J169"/>
    <mergeCell ref="B166:E166"/>
    <mergeCell ref="F166:H166"/>
    <mergeCell ref="I166:J166"/>
    <mergeCell ref="B167:E167"/>
    <mergeCell ref="F167:H167"/>
    <mergeCell ref="I167:J167"/>
    <mergeCell ref="B164:E164"/>
    <mergeCell ref="F164:H164"/>
    <mergeCell ref="I164:J164"/>
    <mergeCell ref="B165:E165"/>
    <mergeCell ref="F165:H165"/>
    <mergeCell ref="I165:J165"/>
    <mergeCell ref="B162:E162"/>
    <mergeCell ref="F162:H162"/>
    <mergeCell ref="I162:J162"/>
    <mergeCell ref="B163:E163"/>
    <mergeCell ref="F163:H163"/>
    <mergeCell ref="I163:J163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B148:E148"/>
    <mergeCell ref="F148:H148"/>
    <mergeCell ref="I148:J148"/>
    <mergeCell ref="B149:E149"/>
    <mergeCell ref="F149:H149"/>
    <mergeCell ref="I149:J149"/>
    <mergeCell ref="B146:E146"/>
    <mergeCell ref="F146:H146"/>
    <mergeCell ref="I146:J146"/>
    <mergeCell ref="B147:E147"/>
    <mergeCell ref="F147:H147"/>
    <mergeCell ref="I147:J147"/>
    <mergeCell ref="B144:E144"/>
    <mergeCell ref="F144:H144"/>
    <mergeCell ref="I144:J144"/>
    <mergeCell ref="B145:E145"/>
    <mergeCell ref="F145:H145"/>
    <mergeCell ref="I145:J145"/>
    <mergeCell ref="B142:E142"/>
    <mergeCell ref="F142:H142"/>
    <mergeCell ref="I142:J142"/>
    <mergeCell ref="B143:E143"/>
    <mergeCell ref="F143:H143"/>
    <mergeCell ref="I143:J143"/>
    <mergeCell ref="B140:E140"/>
    <mergeCell ref="F140:H140"/>
    <mergeCell ref="I140:J140"/>
    <mergeCell ref="B141:E141"/>
    <mergeCell ref="F141:H141"/>
    <mergeCell ref="I141:J141"/>
    <mergeCell ref="B138:E138"/>
    <mergeCell ref="F138:H138"/>
    <mergeCell ref="I138:J138"/>
    <mergeCell ref="B139:E139"/>
    <mergeCell ref="F139:H139"/>
    <mergeCell ref="I139:J139"/>
    <mergeCell ref="B136:E136"/>
    <mergeCell ref="F136:H136"/>
    <mergeCell ref="I136:J136"/>
    <mergeCell ref="B137:E137"/>
    <mergeCell ref="F137:H137"/>
    <mergeCell ref="I137:J137"/>
    <mergeCell ref="B134:E134"/>
    <mergeCell ref="F134:H134"/>
    <mergeCell ref="I134:J134"/>
    <mergeCell ref="B135:E135"/>
    <mergeCell ref="F135:H135"/>
    <mergeCell ref="I135:J135"/>
    <mergeCell ref="B132:E132"/>
    <mergeCell ref="F132:H132"/>
    <mergeCell ref="I132:J132"/>
    <mergeCell ref="B133:E133"/>
    <mergeCell ref="F133:H133"/>
    <mergeCell ref="I133:J133"/>
    <mergeCell ref="B130:E130"/>
    <mergeCell ref="F130:H130"/>
    <mergeCell ref="I130:J130"/>
    <mergeCell ref="B131:E131"/>
    <mergeCell ref="F131:H131"/>
    <mergeCell ref="I131:J131"/>
    <mergeCell ref="B128:E128"/>
    <mergeCell ref="F128:H128"/>
    <mergeCell ref="I128:J128"/>
    <mergeCell ref="B129:E129"/>
    <mergeCell ref="F129:H129"/>
    <mergeCell ref="I129:J129"/>
    <mergeCell ref="B126:E126"/>
    <mergeCell ref="F126:H126"/>
    <mergeCell ref="I126:J126"/>
    <mergeCell ref="B127:E127"/>
    <mergeCell ref="F127:H127"/>
    <mergeCell ref="I127:J127"/>
    <mergeCell ref="B124:E124"/>
    <mergeCell ref="F124:H124"/>
    <mergeCell ref="I124:J124"/>
    <mergeCell ref="B125:E125"/>
    <mergeCell ref="F125:H125"/>
    <mergeCell ref="I125:J125"/>
    <mergeCell ref="B122:E122"/>
    <mergeCell ref="F122:H122"/>
    <mergeCell ref="I122:J122"/>
    <mergeCell ref="B123:E123"/>
    <mergeCell ref="F123:H123"/>
    <mergeCell ref="I123:J123"/>
    <mergeCell ref="B120:E120"/>
    <mergeCell ref="F120:H120"/>
    <mergeCell ref="I120:J120"/>
    <mergeCell ref="B121:E121"/>
    <mergeCell ref="F121:H121"/>
    <mergeCell ref="I121:J121"/>
    <mergeCell ref="B118:E118"/>
    <mergeCell ref="F118:H118"/>
    <mergeCell ref="I118:J118"/>
    <mergeCell ref="B119:E119"/>
    <mergeCell ref="F119:H119"/>
    <mergeCell ref="I119:J119"/>
    <mergeCell ref="B116:E116"/>
    <mergeCell ref="F116:H116"/>
    <mergeCell ref="I116:J116"/>
    <mergeCell ref="B117:E117"/>
    <mergeCell ref="F117:H117"/>
    <mergeCell ref="I117:J117"/>
    <mergeCell ref="B114:E114"/>
    <mergeCell ref="F114:H114"/>
    <mergeCell ref="I114:J114"/>
    <mergeCell ref="B115:E115"/>
    <mergeCell ref="F115:H115"/>
    <mergeCell ref="I115:J115"/>
    <mergeCell ref="B112:E112"/>
    <mergeCell ref="F112:H112"/>
    <mergeCell ref="I112:J112"/>
    <mergeCell ref="B113:E113"/>
    <mergeCell ref="F113:H113"/>
    <mergeCell ref="I113:J113"/>
    <mergeCell ref="B110:E110"/>
    <mergeCell ref="F110:H110"/>
    <mergeCell ref="I110:J110"/>
    <mergeCell ref="B111:E111"/>
    <mergeCell ref="F111:H111"/>
    <mergeCell ref="I111:J111"/>
    <mergeCell ref="B108:E108"/>
    <mergeCell ref="F108:H108"/>
    <mergeCell ref="I108:J108"/>
    <mergeCell ref="B109:E109"/>
    <mergeCell ref="F109:H109"/>
    <mergeCell ref="I109:J109"/>
    <mergeCell ref="B106:E106"/>
    <mergeCell ref="F106:H106"/>
    <mergeCell ref="I106:J106"/>
    <mergeCell ref="B107:E107"/>
    <mergeCell ref="F107:H107"/>
    <mergeCell ref="I107:J107"/>
    <mergeCell ref="B104:E104"/>
    <mergeCell ref="F104:H104"/>
    <mergeCell ref="I104:J104"/>
    <mergeCell ref="B105:E105"/>
    <mergeCell ref="F105:H105"/>
    <mergeCell ref="I105:J105"/>
    <mergeCell ref="B102:E102"/>
    <mergeCell ref="F102:H102"/>
    <mergeCell ref="I102:J102"/>
    <mergeCell ref="B103:E103"/>
    <mergeCell ref="F103:H103"/>
    <mergeCell ref="I103:J103"/>
    <mergeCell ref="B100:E100"/>
    <mergeCell ref="F100:H100"/>
    <mergeCell ref="I100:J100"/>
    <mergeCell ref="B101:E101"/>
    <mergeCell ref="F101:H101"/>
    <mergeCell ref="I101:J101"/>
    <mergeCell ref="B98:E98"/>
    <mergeCell ref="F98:H98"/>
    <mergeCell ref="I98:J98"/>
    <mergeCell ref="B99:E99"/>
    <mergeCell ref="F99:H99"/>
    <mergeCell ref="I99:J99"/>
    <mergeCell ref="B96:E96"/>
    <mergeCell ref="F96:H96"/>
    <mergeCell ref="I96:J96"/>
    <mergeCell ref="B97:E97"/>
    <mergeCell ref="F97:H97"/>
    <mergeCell ref="I97:J97"/>
    <mergeCell ref="B94:E94"/>
    <mergeCell ref="F94:H94"/>
    <mergeCell ref="I94:J94"/>
    <mergeCell ref="B95:E95"/>
    <mergeCell ref="F95:H95"/>
    <mergeCell ref="I95:J95"/>
    <mergeCell ref="B92:E92"/>
    <mergeCell ref="F92:H92"/>
    <mergeCell ref="I92:J92"/>
    <mergeCell ref="B93:E93"/>
    <mergeCell ref="F93:H93"/>
    <mergeCell ref="I93:J93"/>
    <mergeCell ref="B90:E90"/>
    <mergeCell ref="F90:H90"/>
    <mergeCell ref="I90:J90"/>
    <mergeCell ref="B91:E91"/>
    <mergeCell ref="F91:H91"/>
    <mergeCell ref="I91:J91"/>
    <mergeCell ref="B88:E88"/>
    <mergeCell ref="F88:H88"/>
    <mergeCell ref="I88:J88"/>
    <mergeCell ref="B89:E89"/>
    <mergeCell ref="F89:H89"/>
    <mergeCell ref="I89:J89"/>
    <mergeCell ref="B86:E86"/>
    <mergeCell ref="F86:H86"/>
    <mergeCell ref="I86:J86"/>
    <mergeCell ref="B87:E87"/>
    <mergeCell ref="F87:H87"/>
    <mergeCell ref="I87:J87"/>
    <mergeCell ref="B84:E84"/>
    <mergeCell ref="F84:H84"/>
    <mergeCell ref="I84:J84"/>
    <mergeCell ref="B85:E85"/>
    <mergeCell ref="F85:H85"/>
    <mergeCell ref="I85:J85"/>
    <mergeCell ref="B82:E82"/>
    <mergeCell ref="F82:H82"/>
    <mergeCell ref="I82:J82"/>
    <mergeCell ref="B83:E83"/>
    <mergeCell ref="F83:H83"/>
    <mergeCell ref="I83:J83"/>
    <mergeCell ref="B80:E80"/>
    <mergeCell ref="F80:H80"/>
    <mergeCell ref="I80:J80"/>
    <mergeCell ref="B81:E81"/>
    <mergeCell ref="F81:H81"/>
    <mergeCell ref="I81:J81"/>
    <mergeCell ref="B78:E78"/>
    <mergeCell ref="F78:H78"/>
    <mergeCell ref="I78:J78"/>
    <mergeCell ref="B79:E79"/>
    <mergeCell ref="F79:H79"/>
    <mergeCell ref="I79:J79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B72:E72"/>
    <mergeCell ref="F72:H72"/>
    <mergeCell ref="I72:J72"/>
    <mergeCell ref="B73:E73"/>
    <mergeCell ref="F73:H73"/>
    <mergeCell ref="I73:J73"/>
    <mergeCell ref="B70:E70"/>
    <mergeCell ref="F70:H70"/>
    <mergeCell ref="I70:J70"/>
    <mergeCell ref="B71:E71"/>
    <mergeCell ref="F71:H71"/>
    <mergeCell ref="I71:J71"/>
    <mergeCell ref="B68:E68"/>
    <mergeCell ref="F68:H68"/>
    <mergeCell ref="I68:J68"/>
    <mergeCell ref="B69:E69"/>
    <mergeCell ref="F69:H69"/>
    <mergeCell ref="I69:J69"/>
    <mergeCell ref="B66:E66"/>
    <mergeCell ref="F66:H66"/>
    <mergeCell ref="I66:J66"/>
    <mergeCell ref="B67:E67"/>
    <mergeCell ref="F67:H67"/>
    <mergeCell ref="I67:J67"/>
    <mergeCell ref="B64:E64"/>
    <mergeCell ref="F64:H64"/>
    <mergeCell ref="I64:J64"/>
    <mergeCell ref="B65:E65"/>
    <mergeCell ref="F65:H65"/>
    <mergeCell ref="I65:J65"/>
    <mergeCell ref="B62:E62"/>
    <mergeCell ref="F62:H62"/>
    <mergeCell ref="I62:J62"/>
    <mergeCell ref="B63:E63"/>
    <mergeCell ref="F63:H63"/>
    <mergeCell ref="I63:J63"/>
    <mergeCell ref="B60:E60"/>
    <mergeCell ref="F60:H60"/>
    <mergeCell ref="I60:J60"/>
    <mergeCell ref="B61:E61"/>
    <mergeCell ref="F61:H61"/>
    <mergeCell ref="I61:J61"/>
    <mergeCell ref="B58:E58"/>
    <mergeCell ref="F58:H58"/>
    <mergeCell ref="I58:J58"/>
    <mergeCell ref="B59:E59"/>
    <mergeCell ref="F59:H59"/>
    <mergeCell ref="I59:J59"/>
    <mergeCell ref="B56:E56"/>
    <mergeCell ref="F56:H56"/>
    <mergeCell ref="I56:J56"/>
    <mergeCell ref="B57:E57"/>
    <mergeCell ref="F57:H57"/>
    <mergeCell ref="I57:J57"/>
    <mergeCell ref="B54:E54"/>
    <mergeCell ref="F54:H54"/>
    <mergeCell ref="I54:J54"/>
    <mergeCell ref="B55:E55"/>
    <mergeCell ref="F55:H55"/>
    <mergeCell ref="I55:J55"/>
    <mergeCell ref="B52:E52"/>
    <mergeCell ref="F52:H52"/>
    <mergeCell ref="I52:J52"/>
    <mergeCell ref="B53:E53"/>
    <mergeCell ref="F53:H53"/>
    <mergeCell ref="I53:J53"/>
    <mergeCell ref="B50:E50"/>
    <mergeCell ref="F50:H50"/>
    <mergeCell ref="I50:J50"/>
    <mergeCell ref="B51:E51"/>
    <mergeCell ref="F51:H51"/>
    <mergeCell ref="I51:J51"/>
    <mergeCell ref="B48:E48"/>
    <mergeCell ref="F48:H48"/>
    <mergeCell ref="I48:J48"/>
    <mergeCell ref="B49:E49"/>
    <mergeCell ref="F49:H49"/>
    <mergeCell ref="I49:J49"/>
    <mergeCell ref="B46:E46"/>
    <mergeCell ref="F46:H46"/>
    <mergeCell ref="I46:J46"/>
    <mergeCell ref="B47:E47"/>
    <mergeCell ref="F47:H47"/>
    <mergeCell ref="I47:J47"/>
    <mergeCell ref="B44:E44"/>
    <mergeCell ref="F44:H44"/>
    <mergeCell ref="I44:J44"/>
    <mergeCell ref="B45:E45"/>
    <mergeCell ref="F45:H45"/>
    <mergeCell ref="I45:J45"/>
    <mergeCell ref="B42:E42"/>
    <mergeCell ref="F42:H42"/>
    <mergeCell ref="I42:J42"/>
    <mergeCell ref="B43:E43"/>
    <mergeCell ref="F43:H43"/>
    <mergeCell ref="I43:J43"/>
    <mergeCell ref="B40:E40"/>
    <mergeCell ref="F40:H40"/>
    <mergeCell ref="I40:J40"/>
    <mergeCell ref="B41:E41"/>
    <mergeCell ref="F41:H41"/>
    <mergeCell ref="I41:J41"/>
    <mergeCell ref="B38:E38"/>
    <mergeCell ref="F38:H38"/>
    <mergeCell ref="I38:J38"/>
    <mergeCell ref="B39:E39"/>
    <mergeCell ref="F39:H39"/>
    <mergeCell ref="I39:J39"/>
    <mergeCell ref="B36:E36"/>
    <mergeCell ref="F36:H36"/>
    <mergeCell ref="I36:J36"/>
    <mergeCell ref="B37:E37"/>
    <mergeCell ref="F37:H37"/>
    <mergeCell ref="I37:J37"/>
    <mergeCell ref="B34:E34"/>
    <mergeCell ref="F34:H34"/>
    <mergeCell ref="I34:J34"/>
    <mergeCell ref="B35:E35"/>
    <mergeCell ref="F35:H35"/>
    <mergeCell ref="I35:J35"/>
    <mergeCell ref="B32:E32"/>
    <mergeCell ref="F32:H32"/>
    <mergeCell ref="I32:J32"/>
    <mergeCell ref="B33:E33"/>
    <mergeCell ref="F33:H33"/>
    <mergeCell ref="I33:J33"/>
    <mergeCell ref="B30:E30"/>
    <mergeCell ref="F30:H30"/>
    <mergeCell ref="I30:J30"/>
    <mergeCell ref="B31:E31"/>
    <mergeCell ref="F31:H31"/>
    <mergeCell ref="I31:J31"/>
    <mergeCell ref="B28:E28"/>
    <mergeCell ref="F28:H28"/>
    <mergeCell ref="I28:J28"/>
    <mergeCell ref="B29:E29"/>
    <mergeCell ref="F29:H29"/>
    <mergeCell ref="I29:J29"/>
    <mergeCell ref="B26:E26"/>
    <mergeCell ref="F26:H26"/>
    <mergeCell ref="I26:J26"/>
    <mergeCell ref="B27:E27"/>
    <mergeCell ref="F27:H27"/>
    <mergeCell ref="I27:J27"/>
    <mergeCell ref="B24:E24"/>
    <mergeCell ref="F24:H24"/>
    <mergeCell ref="I24:J24"/>
    <mergeCell ref="B25:E25"/>
    <mergeCell ref="F25:H25"/>
    <mergeCell ref="I25:J25"/>
    <mergeCell ref="B22:E22"/>
    <mergeCell ref="F22:H22"/>
    <mergeCell ref="I22:J22"/>
    <mergeCell ref="B23:E23"/>
    <mergeCell ref="F23:H23"/>
    <mergeCell ref="I23:J23"/>
    <mergeCell ref="B20:E20"/>
    <mergeCell ref="F20:H20"/>
    <mergeCell ref="I20:J20"/>
    <mergeCell ref="B21:E21"/>
    <mergeCell ref="F21:H21"/>
    <mergeCell ref="I21:J21"/>
    <mergeCell ref="B18:E18"/>
    <mergeCell ref="F18:H18"/>
    <mergeCell ref="I18:J18"/>
    <mergeCell ref="B19:E19"/>
    <mergeCell ref="F19:H19"/>
    <mergeCell ref="I19:J19"/>
    <mergeCell ref="B16:E16"/>
    <mergeCell ref="F16:H16"/>
    <mergeCell ref="I16:J16"/>
    <mergeCell ref="B17:E17"/>
    <mergeCell ref="F17:H17"/>
    <mergeCell ref="I17:J17"/>
    <mergeCell ref="B14:E14"/>
    <mergeCell ref="F14:H14"/>
    <mergeCell ref="I14:J14"/>
    <mergeCell ref="B15:E15"/>
    <mergeCell ref="F15:H15"/>
    <mergeCell ref="I15:J15"/>
    <mergeCell ref="B13:E13"/>
    <mergeCell ref="F13:H13"/>
    <mergeCell ref="I13:J13"/>
    <mergeCell ref="A8:J8"/>
    <mergeCell ref="A9:J9"/>
    <mergeCell ref="B10:E10"/>
    <mergeCell ref="F10:H10"/>
    <mergeCell ref="I10:J10"/>
    <mergeCell ref="B11:E11"/>
    <mergeCell ref="F11:H11"/>
    <mergeCell ref="I11:J11"/>
    <mergeCell ref="A1:A4"/>
    <mergeCell ref="B1:J1"/>
    <mergeCell ref="B2:J2"/>
    <mergeCell ref="B3:J3"/>
    <mergeCell ref="B4:J4"/>
    <mergeCell ref="A6:G6"/>
    <mergeCell ref="I6:J6"/>
    <mergeCell ref="B12:E12"/>
    <mergeCell ref="F12:H12"/>
    <mergeCell ref="I12:J12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J214"/>
  <sheetViews>
    <sheetView workbookViewId="0">
      <selection activeCell="A213" sqref="A213:H213"/>
    </sheetView>
  </sheetViews>
  <sheetFormatPr defaultRowHeight="14.25" x14ac:dyDescent="0.2"/>
  <cols>
    <col min="1" max="1" width="22.25" customWidth="1"/>
    <col min="2" max="4" width="10.5" customWidth="1"/>
    <col min="5" max="5" width="3.125" customWidth="1"/>
    <col min="6" max="6" width="16.125" customWidth="1"/>
    <col min="7" max="7" width="5.625" customWidth="1"/>
    <col min="8" max="8" width="10.625" customWidth="1"/>
    <col min="9" max="9" width="6.875" bestFit="1" customWidth="1"/>
    <col min="10" max="10" width="7.125" customWidth="1"/>
    <col min="11" max="1024" width="9" customWidth="1"/>
    <col min="1025" max="1025" width="8.75" customWidth="1"/>
  </cols>
  <sheetData>
    <row r="1" spans="1:10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0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0" x14ac:dyDescent="0.2">
      <c r="A8" s="84" t="s">
        <v>12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85" t="s">
        <v>47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x14ac:dyDescent="0.2">
      <c r="A10" s="3" t="s">
        <v>22</v>
      </c>
      <c r="B10" s="77" t="s">
        <v>23</v>
      </c>
      <c r="C10" s="77"/>
      <c r="D10" s="77"/>
      <c r="E10" s="77"/>
      <c r="F10" s="77" t="s">
        <v>24</v>
      </c>
      <c r="G10" s="77"/>
      <c r="H10" s="77"/>
      <c r="I10" s="77" t="s">
        <v>25</v>
      </c>
      <c r="J10" s="77"/>
    </row>
    <row r="11" spans="1:10" hidden="1" x14ac:dyDescent="0.2">
      <c r="A11" s="3"/>
      <c r="B11" s="89"/>
      <c r="C11" s="89"/>
      <c r="D11" s="89"/>
      <c r="E11" s="89"/>
      <c r="F11" s="89"/>
      <c r="G11" s="89"/>
      <c r="H11" s="89"/>
      <c r="I11" s="89"/>
      <c r="J11" s="89"/>
    </row>
    <row r="12" spans="1:10" hidden="1" x14ac:dyDescent="0.2">
      <c r="A12" s="3"/>
      <c r="B12" s="89"/>
      <c r="C12" s="89"/>
      <c r="D12" s="89"/>
      <c r="E12" s="89"/>
      <c r="F12" s="89"/>
      <c r="G12" s="89"/>
      <c r="H12" s="89"/>
      <c r="I12" s="89"/>
      <c r="J12" s="89"/>
    </row>
    <row r="13" spans="1:10" hidden="1" x14ac:dyDescent="0.2">
      <c r="A13" s="3"/>
      <c r="B13" s="89"/>
      <c r="C13" s="89"/>
      <c r="D13" s="89"/>
      <c r="E13" s="89"/>
      <c r="F13" s="89"/>
      <c r="G13" s="89"/>
      <c r="H13" s="89"/>
      <c r="I13" s="89"/>
      <c r="J13" s="89"/>
    </row>
    <row r="14" spans="1:10" hidden="1" x14ac:dyDescent="0.2">
      <c r="A14" s="3"/>
      <c r="B14" s="89"/>
      <c r="C14" s="89"/>
      <c r="D14" s="89"/>
      <c r="E14" s="89"/>
      <c r="F14" s="89"/>
      <c r="G14" s="89"/>
      <c r="H14" s="89"/>
      <c r="I14" s="89"/>
      <c r="J14" s="89"/>
    </row>
    <row r="15" spans="1:10" hidden="1" x14ac:dyDescent="0.2">
      <c r="A15" s="3"/>
      <c r="B15" s="89"/>
      <c r="C15" s="89"/>
      <c r="D15" s="89"/>
      <c r="E15" s="89"/>
      <c r="F15" s="89"/>
      <c r="G15" s="89"/>
      <c r="H15" s="89"/>
      <c r="I15" s="89"/>
      <c r="J15" s="89"/>
    </row>
    <row r="16" spans="1:10" hidden="1" x14ac:dyDescent="0.2">
      <c r="A16" s="3"/>
      <c r="B16" s="89"/>
      <c r="C16" s="89"/>
      <c r="D16" s="89"/>
      <c r="E16" s="89"/>
      <c r="F16" s="89"/>
      <c r="G16" s="89"/>
      <c r="H16" s="89"/>
      <c r="I16" s="89"/>
      <c r="J16" s="89"/>
    </row>
    <row r="17" spans="1:10" hidden="1" x14ac:dyDescent="0.2">
      <c r="A17" s="3"/>
      <c r="B17" s="89"/>
      <c r="C17" s="89"/>
      <c r="D17" s="89"/>
      <c r="E17" s="89"/>
      <c r="F17" s="89"/>
      <c r="G17" s="89"/>
      <c r="H17" s="89"/>
      <c r="I17" s="89"/>
      <c r="J17" s="89"/>
    </row>
    <row r="18" spans="1:10" hidden="1" x14ac:dyDescent="0.2">
      <c r="A18" s="3"/>
      <c r="B18" s="89"/>
      <c r="C18" s="89"/>
      <c r="D18" s="89"/>
      <c r="E18" s="89"/>
      <c r="F18" s="89"/>
      <c r="G18" s="89"/>
      <c r="H18" s="89"/>
      <c r="I18" s="89"/>
      <c r="J18" s="89"/>
    </row>
    <row r="19" spans="1:10" hidden="1" x14ac:dyDescent="0.2">
      <c r="A19" s="3"/>
      <c r="B19" s="89"/>
      <c r="C19" s="89"/>
      <c r="D19" s="89"/>
      <c r="E19" s="89"/>
      <c r="F19" s="89"/>
      <c r="G19" s="89"/>
      <c r="H19" s="89"/>
      <c r="I19" s="89"/>
      <c r="J19" s="89"/>
    </row>
    <row r="20" spans="1:10" hidden="1" x14ac:dyDescent="0.2">
      <c r="A20" s="3"/>
      <c r="B20" s="89"/>
      <c r="C20" s="89"/>
      <c r="D20" s="89"/>
      <c r="E20" s="89"/>
      <c r="F20" s="89"/>
      <c r="G20" s="89"/>
      <c r="H20" s="89"/>
      <c r="I20" s="89"/>
      <c r="J20" s="89"/>
    </row>
    <row r="21" spans="1:10" hidden="1" x14ac:dyDescent="0.2">
      <c r="A21" s="3"/>
      <c r="B21" s="89"/>
      <c r="C21" s="89"/>
      <c r="D21" s="89"/>
      <c r="E21" s="89"/>
      <c r="F21" s="89"/>
      <c r="G21" s="89"/>
      <c r="H21" s="89"/>
      <c r="I21" s="89"/>
      <c r="J21" s="89"/>
    </row>
    <row r="22" spans="1:10" hidden="1" x14ac:dyDescent="0.2">
      <c r="A22" s="3"/>
      <c r="B22" s="89"/>
      <c r="C22" s="89"/>
      <c r="D22" s="89"/>
      <c r="E22" s="89"/>
      <c r="F22" s="89"/>
      <c r="G22" s="89"/>
      <c r="H22" s="89"/>
      <c r="I22" s="89"/>
      <c r="J22" s="89"/>
    </row>
    <row r="23" spans="1:10" hidden="1" x14ac:dyDescent="0.2">
      <c r="A23" s="3"/>
      <c r="B23" s="89"/>
      <c r="C23" s="89"/>
      <c r="D23" s="89"/>
      <c r="E23" s="89"/>
      <c r="F23" s="89"/>
      <c r="G23" s="89"/>
      <c r="H23" s="89"/>
      <c r="I23" s="89"/>
      <c r="J23" s="89"/>
    </row>
    <row r="24" spans="1:10" hidden="1" x14ac:dyDescent="0.2">
      <c r="A24" s="3"/>
      <c r="B24" s="89"/>
      <c r="C24" s="89"/>
      <c r="D24" s="89"/>
      <c r="E24" s="89"/>
      <c r="F24" s="89"/>
      <c r="G24" s="89"/>
      <c r="H24" s="89"/>
      <c r="I24" s="89"/>
      <c r="J24" s="89"/>
    </row>
    <row r="25" spans="1:10" hidden="1" x14ac:dyDescent="0.2">
      <c r="A25" s="3"/>
      <c r="B25" s="89"/>
      <c r="C25" s="89"/>
      <c r="D25" s="89"/>
      <c r="E25" s="89"/>
      <c r="F25" s="89"/>
      <c r="G25" s="89"/>
      <c r="H25" s="89"/>
      <c r="I25" s="89"/>
      <c r="J25" s="89"/>
    </row>
    <row r="26" spans="1:10" hidden="1" x14ac:dyDescent="0.2">
      <c r="A26" s="3"/>
      <c r="B26" s="89"/>
      <c r="C26" s="89"/>
      <c r="D26" s="89"/>
      <c r="E26" s="89"/>
      <c r="F26" s="89"/>
      <c r="G26" s="89"/>
      <c r="H26" s="89"/>
      <c r="I26" s="89"/>
      <c r="J26" s="89"/>
    </row>
    <row r="27" spans="1:10" hidden="1" x14ac:dyDescent="0.2">
      <c r="A27" s="3"/>
      <c r="B27" s="89"/>
      <c r="C27" s="89"/>
      <c r="D27" s="89"/>
      <c r="E27" s="89"/>
      <c r="F27" s="89"/>
      <c r="G27" s="89"/>
      <c r="H27" s="89"/>
      <c r="I27" s="89"/>
      <c r="J27" s="89"/>
    </row>
    <row r="28" spans="1:10" hidden="1" x14ac:dyDescent="0.2">
      <c r="A28" s="3"/>
      <c r="B28" s="89"/>
      <c r="C28" s="89"/>
      <c r="D28" s="89"/>
      <c r="E28" s="89"/>
      <c r="F28" s="89"/>
      <c r="G28" s="89"/>
      <c r="H28" s="89"/>
      <c r="I28" s="89"/>
      <c r="J28" s="89"/>
    </row>
    <row r="29" spans="1:10" hidden="1" x14ac:dyDescent="0.2">
      <c r="A29" s="3"/>
      <c r="B29" s="89"/>
      <c r="C29" s="89"/>
      <c r="D29" s="89"/>
      <c r="E29" s="89"/>
      <c r="F29" s="89"/>
      <c r="G29" s="89"/>
      <c r="H29" s="89"/>
      <c r="I29" s="89"/>
      <c r="J29" s="89"/>
    </row>
    <row r="30" spans="1:10" hidden="1" x14ac:dyDescent="0.2">
      <c r="A30" s="3"/>
      <c r="B30" s="89"/>
      <c r="C30" s="89"/>
      <c r="D30" s="89"/>
      <c r="E30" s="89"/>
      <c r="F30" s="89"/>
      <c r="G30" s="89"/>
      <c r="H30" s="89"/>
      <c r="I30" s="89"/>
      <c r="J30" s="89"/>
    </row>
    <row r="31" spans="1:10" hidden="1" x14ac:dyDescent="0.2">
      <c r="A31" s="3"/>
      <c r="B31" s="89"/>
      <c r="C31" s="89"/>
      <c r="D31" s="89"/>
      <c r="E31" s="89"/>
      <c r="F31" s="89"/>
      <c r="G31" s="89"/>
      <c r="H31" s="89"/>
      <c r="I31" s="89"/>
      <c r="J31" s="89"/>
    </row>
    <row r="32" spans="1:10" hidden="1" x14ac:dyDescent="0.2">
      <c r="A32" s="3"/>
      <c r="B32" s="89"/>
      <c r="C32" s="89"/>
      <c r="D32" s="89"/>
      <c r="E32" s="89"/>
      <c r="F32" s="89"/>
      <c r="G32" s="89"/>
      <c r="H32" s="89"/>
      <c r="I32" s="89"/>
      <c r="J32" s="89"/>
    </row>
    <row r="33" spans="1:10" hidden="1" x14ac:dyDescent="0.2">
      <c r="A33" s="3"/>
      <c r="B33" s="89"/>
      <c r="C33" s="89"/>
      <c r="D33" s="89"/>
      <c r="E33" s="89"/>
      <c r="F33" s="89"/>
      <c r="G33" s="89"/>
      <c r="H33" s="89"/>
      <c r="I33" s="89"/>
      <c r="J33" s="89"/>
    </row>
    <row r="34" spans="1:10" hidden="1" x14ac:dyDescent="0.2">
      <c r="A34" s="3"/>
      <c r="B34" s="89"/>
      <c r="C34" s="89"/>
      <c r="D34" s="89"/>
      <c r="E34" s="89"/>
      <c r="F34" s="89"/>
      <c r="G34" s="89"/>
      <c r="H34" s="89"/>
      <c r="I34" s="89"/>
      <c r="J34" s="89"/>
    </row>
    <row r="35" spans="1:10" hidden="1" x14ac:dyDescent="0.2">
      <c r="A35" s="3"/>
      <c r="B35" s="89"/>
      <c r="C35" s="89"/>
      <c r="D35" s="89"/>
      <c r="E35" s="89"/>
      <c r="F35" s="89"/>
      <c r="G35" s="89"/>
      <c r="H35" s="89"/>
      <c r="I35" s="89"/>
      <c r="J35" s="89"/>
    </row>
    <row r="36" spans="1:10" hidden="1" x14ac:dyDescent="0.2">
      <c r="A36" s="3"/>
      <c r="B36" s="89"/>
      <c r="C36" s="89"/>
      <c r="D36" s="89"/>
      <c r="E36" s="89"/>
      <c r="F36" s="89"/>
      <c r="G36" s="89"/>
      <c r="H36" s="89"/>
      <c r="I36" s="89"/>
      <c r="J36" s="89"/>
    </row>
    <row r="37" spans="1:10" hidden="1" x14ac:dyDescent="0.2">
      <c r="A37" s="3"/>
      <c r="B37" s="89"/>
      <c r="C37" s="89"/>
      <c r="D37" s="89"/>
      <c r="E37" s="89"/>
      <c r="F37" s="89"/>
      <c r="G37" s="89"/>
      <c r="H37" s="89"/>
      <c r="I37" s="89"/>
      <c r="J37" s="89"/>
    </row>
    <row r="38" spans="1:10" hidden="1" x14ac:dyDescent="0.2">
      <c r="A38" s="3"/>
      <c r="B38" s="89"/>
      <c r="C38" s="89"/>
      <c r="D38" s="89"/>
      <c r="E38" s="89"/>
      <c r="F38" s="89"/>
      <c r="G38" s="89"/>
      <c r="H38" s="89"/>
      <c r="I38" s="89"/>
      <c r="J38" s="89"/>
    </row>
    <row r="39" spans="1:10" hidden="1" x14ac:dyDescent="0.2">
      <c r="A39" s="3"/>
      <c r="B39" s="89"/>
      <c r="C39" s="89"/>
      <c r="D39" s="89"/>
      <c r="E39" s="89"/>
      <c r="F39" s="89"/>
      <c r="G39" s="89"/>
      <c r="H39" s="89"/>
      <c r="I39" s="89"/>
      <c r="J39" s="89"/>
    </row>
    <row r="40" spans="1:10" hidden="1" x14ac:dyDescent="0.2">
      <c r="A40" s="3"/>
      <c r="B40" s="89"/>
      <c r="C40" s="89"/>
      <c r="D40" s="89"/>
      <c r="E40" s="89"/>
      <c r="F40" s="89"/>
      <c r="G40" s="89"/>
      <c r="H40" s="89"/>
      <c r="I40" s="89"/>
      <c r="J40" s="89"/>
    </row>
    <row r="41" spans="1:10" hidden="1" x14ac:dyDescent="0.2">
      <c r="A41" s="3"/>
      <c r="B41" s="89"/>
      <c r="C41" s="89"/>
      <c r="D41" s="89"/>
      <c r="E41" s="89"/>
      <c r="F41" s="89"/>
      <c r="G41" s="89"/>
      <c r="H41" s="89"/>
      <c r="I41" s="89"/>
      <c r="J41" s="89"/>
    </row>
    <row r="42" spans="1:10" hidden="1" x14ac:dyDescent="0.2">
      <c r="A42" s="3"/>
      <c r="B42" s="89"/>
      <c r="C42" s="89"/>
      <c r="D42" s="89"/>
      <c r="E42" s="89"/>
      <c r="F42" s="89"/>
      <c r="G42" s="89"/>
      <c r="H42" s="89"/>
      <c r="I42" s="89"/>
      <c r="J42" s="89"/>
    </row>
    <row r="43" spans="1:10" hidden="1" x14ac:dyDescent="0.2">
      <c r="A43" s="3"/>
      <c r="B43" s="89"/>
      <c r="C43" s="89"/>
      <c r="D43" s="89"/>
      <c r="E43" s="89"/>
      <c r="F43" s="89"/>
      <c r="G43" s="89"/>
      <c r="H43" s="89"/>
      <c r="I43" s="89"/>
      <c r="J43" s="89"/>
    </row>
    <row r="44" spans="1:10" hidden="1" x14ac:dyDescent="0.2">
      <c r="A44" s="3"/>
      <c r="B44" s="89"/>
      <c r="C44" s="89"/>
      <c r="D44" s="89"/>
      <c r="E44" s="89"/>
      <c r="F44" s="89"/>
      <c r="G44" s="89"/>
      <c r="H44" s="89"/>
      <c r="I44" s="89"/>
      <c r="J44" s="89"/>
    </row>
    <row r="45" spans="1:10" hidden="1" x14ac:dyDescent="0.2">
      <c r="A45" s="3"/>
      <c r="B45" s="89"/>
      <c r="C45" s="89"/>
      <c r="D45" s="89"/>
      <c r="E45" s="89"/>
      <c r="F45" s="89"/>
      <c r="G45" s="89"/>
      <c r="H45" s="89"/>
      <c r="I45" s="89"/>
      <c r="J45" s="89"/>
    </row>
    <row r="46" spans="1:10" hidden="1" x14ac:dyDescent="0.2">
      <c r="A46" s="3"/>
      <c r="B46" s="89"/>
      <c r="C46" s="89"/>
      <c r="D46" s="89"/>
      <c r="E46" s="89"/>
      <c r="F46" s="89"/>
      <c r="G46" s="89"/>
      <c r="H46" s="89"/>
      <c r="I46" s="89"/>
      <c r="J46" s="89"/>
    </row>
    <row r="47" spans="1:10" hidden="1" x14ac:dyDescent="0.2">
      <c r="A47" s="3"/>
      <c r="B47" s="89"/>
      <c r="C47" s="89"/>
      <c r="D47" s="89"/>
      <c r="E47" s="89"/>
      <c r="F47" s="89"/>
      <c r="G47" s="89"/>
      <c r="H47" s="89"/>
      <c r="I47" s="89"/>
      <c r="J47" s="89"/>
    </row>
    <row r="48" spans="1:10" hidden="1" x14ac:dyDescent="0.2">
      <c r="A48" s="3"/>
      <c r="B48" s="89"/>
      <c r="C48" s="89"/>
      <c r="D48" s="89"/>
      <c r="E48" s="89"/>
      <c r="F48" s="89"/>
      <c r="G48" s="89"/>
      <c r="H48" s="89"/>
      <c r="I48" s="89"/>
      <c r="J48" s="89"/>
    </row>
    <row r="49" spans="1:10" hidden="1" x14ac:dyDescent="0.2">
      <c r="A49" s="3"/>
      <c r="B49" s="89"/>
      <c r="C49" s="89"/>
      <c r="D49" s="89"/>
      <c r="E49" s="89"/>
      <c r="F49" s="89"/>
      <c r="G49" s="89"/>
      <c r="H49" s="89"/>
      <c r="I49" s="89"/>
      <c r="J49" s="89"/>
    </row>
    <row r="50" spans="1:10" hidden="1" x14ac:dyDescent="0.2">
      <c r="A50" s="3"/>
      <c r="B50" s="89"/>
      <c r="C50" s="89"/>
      <c r="D50" s="89"/>
      <c r="E50" s="89"/>
      <c r="F50" s="89"/>
      <c r="G50" s="89"/>
      <c r="H50" s="89"/>
      <c r="I50" s="89"/>
      <c r="J50" s="89"/>
    </row>
    <row r="51" spans="1:10" hidden="1" x14ac:dyDescent="0.2">
      <c r="A51" s="3"/>
      <c r="B51" s="89"/>
      <c r="C51" s="89"/>
      <c r="D51" s="89"/>
      <c r="E51" s="89"/>
      <c r="F51" s="89"/>
      <c r="G51" s="89"/>
      <c r="H51" s="89"/>
      <c r="I51" s="89"/>
      <c r="J51" s="89"/>
    </row>
    <row r="52" spans="1:10" hidden="1" x14ac:dyDescent="0.2">
      <c r="A52" s="3"/>
      <c r="B52" s="89"/>
      <c r="C52" s="89"/>
      <c r="D52" s="89"/>
      <c r="E52" s="89"/>
      <c r="F52" s="89"/>
      <c r="G52" s="89"/>
      <c r="H52" s="89"/>
      <c r="I52" s="89"/>
      <c r="J52" s="89"/>
    </row>
    <row r="53" spans="1:10" hidden="1" x14ac:dyDescent="0.2">
      <c r="A53" s="3"/>
      <c r="B53" s="89"/>
      <c r="C53" s="89"/>
      <c r="D53" s="89"/>
      <c r="E53" s="89"/>
      <c r="F53" s="89"/>
      <c r="G53" s="89"/>
      <c r="H53" s="89"/>
      <c r="I53" s="89"/>
      <c r="J53" s="89"/>
    </row>
    <row r="54" spans="1:10" hidden="1" x14ac:dyDescent="0.2">
      <c r="A54" s="3"/>
      <c r="B54" s="89"/>
      <c r="C54" s="89"/>
      <c r="D54" s="89"/>
      <c r="E54" s="89"/>
      <c r="F54" s="89"/>
      <c r="G54" s="89"/>
      <c r="H54" s="89"/>
      <c r="I54" s="89"/>
      <c r="J54" s="89"/>
    </row>
    <row r="55" spans="1:10" hidden="1" x14ac:dyDescent="0.2">
      <c r="A55" s="3"/>
      <c r="B55" s="89"/>
      <c r="C55" s="89"/>
      <c r="D55" s="89"/>
      <c r="E55" s="89"/>
      <c r="F55" s="89"/>
      <c r="G55" s="89"/>
      <c r="H55" s="89"/>
      <c r="I55" s="89"/>
      <c r="J55" s="89"/>
    </row>
    <row r="56" spans="1:10" hidden="1" x14ac:dyDescent="0.2">
      <c r="A56" s="3"/>
      <c r="B56" s="89"/>
      <c r="C56" s="89"/>
      <c r="D56" s="89"/>
      <c r="E56" s="89"/>
      <c r="F56" s="89"/>
      <c r="G56" s="89"/>
      <c r="H56" s="89"/>
      <c r="I56" s="89"/>
      <c r="J56" s="89"/>
    </row>
    <row r="57" spans="1:10" hidden="1" x14ac:dyDescent="0.2">
      <c r="A57" s="3"/>
      <c r="B57" s="89"/>
      <c r="C57" s="89"/>
      <c r="D57" s="89"/>
      <c r="E57" s="89"/>
      <c r="F57" s="89"/>
      <c r="G57" s="89"/>
      <c r="H57" s="89"/>
      <c r="I57" s="89"/>
      <c r="J57" s="89"/>
    </row>
    <row r="58" spans="1:10" hidden="1" x14ac:dyDescent="0.2">
      <c r="A58" s="3"/>
      <c r="B58" s="89"/>
      <c r="C58" s="89"/>
      <c r="D58" s="89"/>
      <c r="E58" s="89"/>
      <c r="F58" s="89"/>
      <c r="G58" s="89"/>
      <c r="H58" s="89"/>
      <c r="I58" s="89"/>
      <c r="J58" s="89"/>
    </row>
    <row r="59" spans="1:10" hidden="1" x14ac:dyDescent="0.2">
      <c r="A59" s="3"/>
      <c r="B59" s="89"/>
      <c r="C59" s="89"/>
      <c r="D59" s="89"/>
      <c r="E59" s="89"/>
      <c r="F59" s="89"/>
      <c r="G59" s="89"/>
      <c r="H59" s="89"/>
      <c r="I59" s="89"/>
      <c r="J59" s="89"/>
    </row>
    <row r="60" spans="1:10" hidden="1" x14ac:dyDescent="0.2">
      <c r="A60" s="3"/>
      <c r="B60" s="89"/>
      <c r="C60" s="89"/>
      <c r="D60" s="89"/>
      <c r="E60" s="89"/>
      <c r="F60" s="89"/>
      <c r="G60" s="89"/>
      <c r="H60" s="89"/>
      <c r="I60" s="89"/>
      <c r="J60" s="89"/>
    </row>
    <row r="61" spans="1:10" hidden="1" x14ac:dyDescent="0.2">
      <c r="A61" s="3"/>
      <c r="B61" s="89"/>
      <c r="C61" s="89"/>
      <c r="D61" s="89"/>
      <c r="E61" s="89"/>
      <c r="F61" s="89"/>
      <c r="G61" s="89"/>
      <c r="H61" s="89"/>
      <c r="I61" s="89"/>
      <c r="J61" s="89"/>
    </row>
    <row r="62" spans="1:10" hidden="1" x14ac:dyDescent="0.2">
      <c r="A62" s="3"/>
      <c r="B62" s="89"/>
      <c r="C62" s="89"/>
      <c r="D62" s="89"/>
      <c r="E62" s="89"/>
      <c r="F62" s="89"/>
      <c r="G62" s="89"/>
      <c r="H62" s="89"/>
      <c r="I62" s="89"/>
      <c r="J62" s="89"/>
    </row>
    <row r="63" spans="1:10" hidden="1" x14ac:dyDescent="0.2">
      <c r="A63" s="3"/>
      <c r="B63" s="89"/>
      <c r="C63" s="89"/>
      <c r="D63" s="89"/>
      <c r="E63" s="89"/>
      <c r="F63" s="89"/>
      <c r="G63" s="89"/>
      <c r="H63" s="89"/>
      <c r="I63" s="89"/>
      <c r="J63" s="89"/>
    </row>
    <row r="64" spans="1:10" hidden="1" x14ac:dyDescent="0.2">
      <c r="A64" s="3"/>
      <c r="B64" s="89"/>
      <c r="C64" s="89"/>
      <c r="D64" s="89"/>
      <c r="E64" s="89"/>
      <c r="F64" s="89"/>
      <c r="G64" s="89"/>
      <c r="H64" s="89"/>
      <c r="I64" s="89"/>
      <c r="J64" s="89"/>
    </row>
    <row r="65" spans="1:10" hidden="1" x14ac:dyDescent="0.2">
      <c r="A65" s="3"/>
      <c r="B65" s="89"/>
      <c r="C65" s="89"/>
      <c r="D65" s="89"/>
      <c r="E65" s="89"/>
      <c r="F65" s="89"/>
      <c r="G65" s="89"/>
      <c r="H65" s="89"/>
      <c r="I65" s="89"/>
      <c r="J65" s="89"/>
    </row>
    <row r="66" spans="1:10" hidden="1" x14ac:dyDescent="0.2">
      <c r="A66" s="3"/>
      <c r="B66" s="89"/>
      <c r="C66" s="89"/>
      <c r="D66" s="89"/>
      <c r="E66" s="89"/>
      <c r="F66" s="89"/>
      <c r="G66" s="89"/>
      <c r="H66" s="89"/>
      <c r="I66" s="89"/>
      <c r="J66" s="89"/>
    </row>
    <row r="67" spans="1:10" hidden="1" x14ac:dyDescent="0.2">
      <c r="A67" s="3"/>
      <c r="B67" s="89"/>
      <c r="C67" s="89"/>
      <c r="D67" s="89"/>
      <c r="E67" s="89"/>
      <c r="F67" s="89"/>
      <c r="G67" s="89"/>
      <c r="H67" s="89"/>
      <c r="I67" s="89"/>
      <c r="J67" s="89"/>
    </row>
    <row r="68" spans="1:10" hidden="1" x14ac:dyDescent="0.2">
      <c r="A68" s="3"/>
      <c r="B68" s="89"/>
      <c r="C68" s="89"/>
      <c r="D68" s="89"/>
      <c r="E68" s="89"/>
      <c r="F68" s="89"/>
      <c r="G68" s="89"/>
      <c r="H68" s="89"/>
      <c r="I68" s="89"/>
      <c r="J68" s="89"/>
    </row>
    <row r="69" spans="1:10" hidden="1" x14ac:dyDescent="0.2">
      <c r="A69" s="3"/>
      <c r="B69" s="89"/>
      <c r="C69" s="89"/>
      <c r="D69" s="89"/>
      <c r="E69" s="89"/>
      <c r="F69" s="89"/>
      <c r="G69" s="89"/>
      <c r="H69" s="89"/>
      <c r="I69" s="89"/>
      <c r="J69" s="89"/>
    </row>
    <row r="70" spans="1:10" hidden="1" x14ac:dyDescent="0.2">
      <c r="A70" s="3"/>
      <c r="B70" s="89"/>
      <c r="C70" s="89"/>
      <c r="D70" s="89"/>
      <c r="E70" s="89"/>
      <c r="F70" s="89"/>
      <c r="G70" s="89"/>
      <c r="H70" s="89"/>
      <c r="I70" s="89"/>
      <c r="J70" s="89"/>
    </row>
    <row r="71" spans="1:10" hidden="1" x14ac:dyDescent="0.2">
      <c r="A71" s="3"/>
      <c r="B71" s="89"/>
      <c r="C71" s="89"/>
      <c r="D71" s="89"/>
      <c r="E71" s="89"/>
      <c r="F71" s="89"/>
      <c r="G71" s="89"/>
      <c r="H71" s="89"/>
      <c r="I71" s="89"/>
      <c r="J71" s="89"/>
    </row>
    <row r="72" spans="1:10" hidden="1" x14ac:dyDescent="0.2">
      <c r="A72" s="3"/>
      <c r="B72" s="89"/>
      <c r="C72" s="89"/>
      <c r="D72" s="89"/>
      <c r="E72" s="89"/>
      <c r="F72" s="89"/>
      <c r="G72" s="89"/>
      <c r="H72" s="89"/>
      <c r="I72" s="89"/>
      <c r="J72" s="89"/>
    </row>
    <row r="73" spans="1:10" hidden="1" x14ac:dyDescent="0.2">
      <c r="A73" s="3"/>
      <c r="B73" s="89"/>
      <c r="C73" s="89"/>
      <c r="D73" s="89"/>
      <c r="E73" s="89"/>
      <c r="F73" s="89"/>
      <c r="G73" s="89"/>
      <c r="H73" s="89"/>
      <c r="I73" s="89"/>
      <c r="J73" s="89"/>
    </row>
    <row r="74" spans="1:10" hidden="1" x14ac:dyDescent="0.2">
      <c r="A74" s="3"/>
      <c r="B74" s="89"/>
      <c r="C74" s="89"/>
      <c r="D74" s="89"/>
      <c r="E74" s="89"/>
      <c r="F74" s="89"/>
      <c r="G74" s="89"/>
      <c r="H74" s="89"/>
      <c r="I74" s="89"/>
      <c r="J74" s="89"/>
    </row>
    <row r="75" spans="1:10" hidden="1" x14ac:dyDescent="0.2">
      <c r="A75" s="3"/>
      <c r="B75" s="89"/>
      <c r="C75" s="89"/>
      <c r="D75" s="89"/>
      <c r="E75" s="89"/>
      <c r="F75" s="89"/>
      <c r="G75" s="89"/>
      <c r="H75" s="89"/>
      <c r="I75" s="89"/>
      <c r="J75" s="89"/>
    </row>
    <row r="76" spans="1:10" hidden="1" x14ac:dyDescent="0.2">
      <c r="A76" s="3"/>
      <c r="B76" s="89"/>
      <c r="C76" s="89"/>
      <c r="D76" s="89"/>
      <c r="E76" s="89"/>
      <c r="F76" s="89"/>
      <c r="G76" s="89"/>
      <c r="H76" s="89"/>
      <c r="I76" s="89"/>
      <c r="J76" s="89"/>
    </row>
    <row r="77" spans="1:10" hidden="1" x14ac:dyDescent="0.2">
      <c r="A77" s="3"/>
      <c r="B77" s="89"/>
      <c r="C77" s="89"/>
      <c r="D77" s="89"/>
      <c r="E77" s="89"/>
      <c r="F77" s="89"/>
      <c r="G77" s="89"/>
      <c r="H77" s="89"/>
      <c r="I77" s="89"/>
      <c r="J77" s="89"/>
    </row>
    <row r="78" spans="1:10" hidden="1" x14ac:dyDescent="0.2">
      <c r="A78" s="3"/>
      <c r="B78" s="89"/>
      <c r="C78" s="89"/>
      <c r="D78" s="89"/>
      <c r="E78" s="89"/>
      <c r="F78" s="89"/>
      <c r="G78" s="89"/>
      <c r="H78" s="89"/>
      <c r="I78" s="89"/>
      <c r="J78" s="89"/>
    </row>
    <row r="79" spans="1:10" hidden="1" x14ac:dyDescent="0.2">
      <c r="A79" s="3"/>
      <c r="B79" s="89"/>
      <c r="C79" s="89"/>
      <c r="D79" s="89"/>
      <c r="E79" s="89"/>
      <c r="F79" s="89"/>
      <c r="G79" s="89"/>
      <c r="H79" s="89"/>
      <c r="I79" s="89"/>
      <c r="J79" s="89"/>
    </row>
    <row r="80" spans="1:10" hidden="1" x14ac:dyDescent="0.2">
      <c r="A80" s="3"/>
      <c r="B80" s="89"/>
      <c r="C80" s="89"/>
      <c r="D80" s="89"/>
      <c r="E80" s="89"/>
      <c r="F80" s="89"/>
      <c r="G80" s="89"/>
      <c r="H80" s="89"/>
      <c r="I80" s="89"/>
      <c r="J80" s="89"/>
    </row>
    <row r="81" spans="1:10" hidden="1" x14ac:dyDescent="0.2">
      <c r="A81" s="3"/>
      <c r="B81" s="89"/>
      <c r="C81" s="89"/>
      <c r="D81" s="89"/>
      <c r="E81" s="89"/>
      <c r="F81" s="89"/>
      <c r="G81" s="89"/>
      <c r="H81" s="89"/>
      <c r="I81" s="89"/>
      <c r="J81" s="89"/>
    </row>
    <row r="82" spans="1:10" hidden="1" x14ac:dyDescent="0.2">
      <c r="A82" s="3"/>
      <c r="B82" s="89"/>
      <c r="C82" s="89"/>
      <c r="D82" s="89"/>
      <c r="E82" s="89"/>
      <c r="F82" s="89"/>
      <c r="G82" s="89"/>
      <c r="H82" s="89"/>
      <c r="I82" s="89"/>
      <c r="J82" s="89"/>
    </row>
    <row r="83" spans="1:10" hidden="1" x14ac:dyDescent="0.2">
      <c r="A83" s="3"/>
      <c r="B83" s="89"/>
      <c r="C83" s="89"/>
      <c r="D83" s="89"/>
      <c r="E83" s="89"/>
      <c r="F83" s="89"/>
      <c r="G83" s="89"/>
      <c r="H83" s="89"/>
      <c r="I83" s="89"/>
      <c r="J83" s="89"/>
    </row>
    <row r="84" spans="1:10" hidden="1" x14ac:dyDescent="0.2">
      <c r="A84" s="3"/>
      <c r="B84" s="89"/>
      <c r="C84" s="89"/>
      <c r="D84" s="89"/>
      <c r="E84" s="89"/>
      <c r="F84" s="89"/>
      <c r="G84" s="89"/>
      <c r="H84" s="89"/>
      <c r="I84" s="89"/>
      <c r="J84" s="89"/>
    </row>
    <row r="85" spans="1:10" hidden="1" x14ac:dyDescent="0.2">
      <c r="A85" s="3"/>
      <c r="B85" s="89"/>
      <c r="C85" s="89"/>
      <c r="D85" s="89"/>
      <c r="E85" s="89"/>
      <c r="F85" s="89"/>
      <c r="G85" s="89"/>
      <c r="H85" s="89"/>
      <c r="I85" s="89"/>
      <c r="J85" s="89"/>
    </row>
    <row r="86" spans="1:10" hidden="1" x14ac:dyDescent="0.2">
      <c r="A86" s="3"/>
      <c r="B86" s="89"/>
      <c r="C86" s="89"/>
      <c r="D86" s="89"/>
      <c r="E86" s="89"/>
      <c r="F86" s="89"/>
      <c r="G86" s="89"/>
      <c r="H86" s="89"/>
      <c r="I86" s="89"/>
      <c r="J86" s="89"/>
    </row>
    <row r="87" spans="1:10" hidden="1" x14ac:dyDescent="0.2">
      <c r="A87" s="3"/>
      <c r="B87" s="89"/>
      <c r="C87" s="89"/>
      <c r="D87" s="89"/>
      <c r="E87" s="89"/>
      <c r="F87" s="89"/>
      <c r="G87" s="89"/>
      <c r="H87" s="89"/>
      <c r="I87" s="89"/>
      <c r="J87" s="89"/>
    </row>
    <row r="88" spans="1:10" hidden="1" x14ac:dyDescent="0.2">
      <c r="A88" s="3"/>
      <c r="B88" s="89"/>
      <c r="C88" s="89"/>
      <c r="D88" s="89"/>
      <c r="E88" s="89"/>
      <c r="F88" s="89"/>
      <c r="G88" s="89"/>
      <c r="H88" s="89"/>
      <c r="I88" s="89"/>
      <c r="J88" s="89"/>
    </row>
    <row r="89" spans="1:10" hidden="1" x14ac:dyDescent="0.2">
      <c r="A89" s="3"/>
      <c r="B89" s="89"/>
      <c r="C89" s="89"/>
      <c r="D89" s="89"/>
      <c r="E89" s="89"/>
      <c r="F89" s="89"/>
      <c r="G89" s="89"/>
      <c r="H89" s="89"/>
      <c r="I89" s="89"/>
      <c r="J89" s="89"/>
    </row>
    <row r="90" spans="1:10" hidden="1" x14ac:dyDescent="0.2">
      <c r="A90" s="3"/>
      <c r="B90" s="89"/>
      <c r="C90" s="89"/>
      <c r="D90" s="89"/>
      <c r="E90" s="89"/>
      <c r="F90" s="89"/>
      <c r="G90" s="89"/>
      <c r="H90" s="89"/>
      <c r="I90" s="89"/>
      <c r="J90" s="89"/>
    </row>
    <row r="91" spans="1:10" hidden="1" x14ac:dyDescent="0.2">
      <c r="A91" s="3"/>
      <c r="B91" s="89"/>
      <c r="C91" s="89"/>
      <c r="D91" s="89"/>
      <c r="E91" s="89"/>
      <c r="F91" s="89"/>
      <c r="G91" s="89"/>
      <c r="H91" s="89"/>
      <c r="I91" s="89"/>
      <c r="J91" s="89"/>
    </row>
    <row r="92" spans="1:10" hidden="1" x14ac:dyDescent="0.2">
      <c r="A92" s="3"/>
      <c r="B92" s="89"/>
      <c r="C92" s="89"/>
      <c r="D92" s="89"/>
      <c r="E92" s="89"/>
      <c r="F92" s="89"/>
      <c r="G92" s="89"/>
      <c r="H92" s="89"/>
      <c r="I92" s="89"/>
      <c r="J92" s="89"/>
    </row>
    <row r="93" spans="1:10" hidden="1" x14ac:dyDescent="0.2">
      <c r="A93" s="3"/>
      <c r="B93" s="89"/>
      <c r="C93" s="89"/>
      <c r="D93" s="89"/>
      <c r="E93" s="89"/>
      <c r="F93" s="89"/>
      <c r="G93" s="89"/>
      <c r="H93" s="89"/>
      <c r="I93" s="89"/>
      <c r="J93" s="89"/>
    </row>
    <row r="94" spans="1:10" hidden="1" x14ac:dyDescent="0.2">
      <c r="A94" s="3"/>
      <c r="B94" s="89"/>
      <c r="C94" s="89"/>
      <c r="D94" s="89"/>
      <c r="E94" s="89"/>
      <c r="F94" s="89"/>
      <c r="G94" s="89"/>
      <c r="H94" s="89"/>
      <c r="I94" s="89"/>
      <c r="J94" s="89"/>
    </row>
    <row r="95" spans="1:10" hidden="1" x14ac:dyDescent="0.2">
      <c r="A95" s="3"/>
      <c r="B95" s="89"/>
      <c r="C95" s="89"/>
      <c r="D95" s="89"/>
      <c r="E95" s="89"/>
      <c r="F95" s="89"/>
      <c r="G95" s="89"/>
      <c r="H95" s="89"/>
      <c r="I95" s="89"/>
      <c r="J95" s="89"/>
    </row>
    <row r="96" spans="1:10" hidden="1" x14ac:dyDescent="0.2">
      <c r="A96" s="3"/>
      <c r="B96" s="89"/>
      <c r="C96" s="89"/>
      <c r="D96" s="89"/>
      <c r="E96" s="89"/>
      <c r="F96" s="89"/>
      <c r="G96" s="89"/>
      <c r="H96" s="89"/>
      <c r="I96" s="89"/>
      <c r="J96" s="89"/>
    </row>
    <row r="97" spans="1:10" hidden="1" x14ac:dyDescent="0.2">
      <c r="A97" s="3"/>
      <c r="B97" s="89"/>
      <c r="C97" s="89"/>
      <c r="D97" s="89"/>
      <c r="E97" s="89"/>
      <c r="F97" s="89"/>
      <c r="G97" s="89"/>
      <c r="H97" s="89"/>
      <c r="I97" s="89"/>
      <c r="J97" s="89"/>
    </row>
    <row r="98" spans="1:10" hidden="1" x14ac:dyDescent="0.2">
      <c r="A98" s="3"/>
      <c r="B98" s="89"/>
      <c r="C98" s="89"/>
      <c r="D98" s="89"/>
      <c r="E98" s="89"/>
      <c r="F98" s="89"/>
      <c r="G98" s="89"/>
      <c r="H98" s="89"/>
      <c r="I98" s="89"/>
      <c r="J98" s="89"/>
    </row>
    <row r="99" spans="1:10" hidden="1" x14ac:dyDescent="0.2">
      <c r="A99" s="3"/>
      <c r="B99" s="89"/>
      <c r="C99" s="89"/>
      <c r="D99" s="89"/>
      <c r="E99" s="89"/>
      <c r="F99" s="89"/>
      <c r="G99" s="89"/>
      <c r="H99" s="89"/>
      <c r="I99" s="89"/>
      <c r="J99" s="89"/>
    </row>
    <row r="100" spans="1:10" hidden="1" x14ac:dyDescent="0.2">
      <c r="A100" s="3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hidden="1" x14ac:dyDescent="0.2">
      <c r="A101" s="3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hidden="1" x14ac:dyDescent="0.2">
      <c r="A102" s="3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idden="1" x14ac:dyDescent="0.2">
      <c r="A103" s="3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idden="1" x14ac:dyDescent="0.2">
      <c r="A104" s="3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hidden="1" x14ac:dyDescent="0.2">
      <c r="A105" s="3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hidden="1" x14ac:dyDescent="0.2">
      <c r="A106" s="3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hidden="1" x14ac:dyDescent="0.2">
      <c r="A107" s="3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hidden="1" x14ac:dyDescent="0.2">
      <c r="A108" s="3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hidden="1" x14ac:dyDescent="0.2">
      <c r="A109" s="3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hidden="1" x14ac:dyDescent="0.2">
      <c r="A110" s="3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hidden="1" x14ac:dyDescent="0.2">
      <c r="A111" s="3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hidden="1" x14ac:dyDescent="0.2">
      <c r="A112" s="3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hidden="1" x14ac:dyDescent="0.2">
      <c r="A113" s="3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hidden="1" x14ac:dyDescent="0.2">
      <c r="A114" s="3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hidden="1" x14ac:dyDescent="0.2">
      <c r="A115" s="3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hidden="1" x14ac:dyDescent="0.2">
      <c r="A116" s="3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hidden="1" x14ac:dyDescent="0.2">
      <c r="A117" s="3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idden="1" x14ac:dyDescent="0.2">
      <c r="A118" s="3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hidden="1" x14ac:dyDescent="0.2">
      <c r="A119" s="3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idden="1" x14ac:dyDescent="0.2">
      <c r="A120" s="3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hidden="1" x14ac:dyDescent="0.2">
      <c r="A121" s="3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hidden="1" x14ac:dyDescent="0.2">
      <c r="A122" s="3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idden="1" x14ac:dyDescent="0.2">
      <c r="A123" s="3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idden="1" x14ac:dyDescent="0.2">
      <c r="A124" s="3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hidden="1" x14ac:dyDescent="0.2">
      <c r="A125" s="3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hidden="1" x14ac:dyDescent="0.2">
      <c r="A126" s="3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hidden="1" x14ac:dyDescent="0.2">
      <c r="A127" s="3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hidden="1" x14ac:dyDescent="0.2">
      <c r="A128" s="3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hidden="1" x14ac:dyDescent="0.2">
      <c r="A129" s="3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hidden="1" x14ac:dyDescent="0.2">
      <c r="A130" s="3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idden="1" x14ac:dyDescent="0.2">
      <c r="A131" s="3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hidden="1" x14ac:dyDescent="0.2">
      <c r="A132" s="3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hidden="1" x14ac:dyDescent="0.2">
      <c r="A133" s="3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hidden="1" x14ac:dyDescent="0.2">
      <c r="A134" s="3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hidden="1" x14ac:dyDescent="0.2">
      <c r="A135" s="3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hidden="1" x14ac:dyDescent="0.2">
      <c r="A136" s="3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hidden="1" x14ac:dyDescent="0.2">
      <c r="A137" s="3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hidden="1" x14ac:dyDescent="0.2">
      <c r="A138" s="3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hidden="1" x14ac:dyDescent="0.2">
      <c r="A139" s="3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hidden="1" x14ac:dyDescent="0.2">
      <c r="A140" s="3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hidden="1" x14ac:dyDescent="0.2">
      <c r="A141" s="3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hidden="1" x14ac:dyDescent="0.2">
      <c r="A142" s="3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hidden="1" x14ac:dyDescent="0.2">
      <c r="A143" s="3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hidden="1" x14ac:dyDescent="0.2">
      <c r="A144" s="3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hidden="1" x14ac:dyDescent="0.2">
      <c r="A145" s="3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hidden="1" x14ac:dyDescent="0.2">
      <c r="A146" s="3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hidden="1" x14ac:dyDescent="0.2">
      <c r="A147" s="3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hidden="1" x14ac:dyDescent="0.2">
      <c r="A148" s="3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hidden="1" x14ac:dyDescent="0.2">
      <c r="A149" s="3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hidden="1" x14ac:dyDescent="0.2">
      <c r="A150" s="3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hidden="1" x14ac:dyDescent="0.2">
      <c r="A151" s="3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hidden="1" x14ac:dyDescent="0.2">
      <c r="A152" s="3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hidden="1" x14ac:dyDescent="0.2">
      <c r="A153" s="3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hidden="1" x14ac:dyDescent="0.2">
      <c r="A154" s="3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hidden="1" x14ac:dyDescent="0.2">
      <c r="A155" s="3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hidden="1" x14ac:dyDescent="0.2">
      <c r="A156" s="3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hidden="1" x14ac:dyDescent="0.2">
      <c r="A157" s="3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hidden="1" x14ac:dyDescent="0.2">
      <c r="A158" s="3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hidden="1" x14ac:dyDescent="0.2">
      <c r="A159" s="3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hidden="1" x14ac:dyDescent="0.2">
      <c r="A160" s="3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hidden="1" x14ac:dyDescent="0.2">
      <c r="A161" s="3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hidden="1" x14ac:dyDescent="0.2">
      <c r="A162" s="3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hidden="1" x14ac:dyDescent="0.2">
      <c r="A163" s="3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hidden="1" x14ac:dyDescent="0.2">
      <c r="A164" s="3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hidden="1" x14ac:dyDescent="0.2">
      <c r="A165" s="3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hidden="1" x14ac:dyDescent="0.2">
      <c r="A166" s="3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hidden="1" x14ac:dyDescent="0.2">
      <c r="A167" s="3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hidden="1" x14ac:dyDescent="0.2">
      <c r="A168" s="3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hidden="1" x14ac:dyDescent="0.2">
      <c r="A169" s="3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hidden="1" x14ac:dyDescent="0.2">
      <c r="A170" s="3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hidden="1" x14ac:dyDescent="0.2">
      <c r="A171" s="3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hidden="1" x14ac:dyDescent="0.2">
      <c r="A172" s="3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hidden="1" x14ac:dyDescent="0.2">
      <c r="A173" s="3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hidden="1" x14ac:dyDescent="0.2">
      <c r="A174" s="3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hidden="1" x14ac:dyDescent="0.2">
      <c r="A175" s="3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hidden="1" x14ac:dyDescent="0.2">
      <c r="A176" s="3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hidden="1" x14ac:dyDescent="0.2">
      <c r="A177" s="3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hidden="1" x14ac:dyDescent="0.2">
      <c r="A178" s="3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hidden="1" x14ac:dyDescent="0.2">
      <c r="A179" s="3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hidden="1" x14ac:dyDescent="0.2">
      <c r="A180" s="3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hidden="1" x14ac:dyDescent="0.2">
      <c r="A181" s="3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hidden="1" x14ac:dyDescent="0.2">
      <c r="A182" s="3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hidden="1" x14ac:dyDescent="0.2">
      <c r="A183" s="3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hidden="1" x14ac:dyDescent="0.2">
      <c r="A184" s="3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hidden="1" x14ac:dyDescent="0.2">
      <c r="A185" s="3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hidden="1" x14ac:dyDescent="0.2">
      <c r="A186" s="3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hidden="1" x14ac:dyDescent="0.2">
      <c r="A187" s="3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hidden="1" x14ac:dyDescent="0.2">
      <c r="A188" s="3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hidden="1" x14ac:dyDescent="0.2">
      <c r="A189" s="3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hidden="1" x14ac:dyDescent="0.2">
      <c r="A190" s="3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hidden="1" x14ac:dyDescent="0.2">
      <c r="A191" s="3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hidden="1" x14ac:dyDescent="0.2">
      <c r="A192" s="3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hidden="1" x14ac:dyDescent="0.2">
      <c r="A193" s="3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hidden="1" x14ac:dyDescent="0.2">
      <c r="A194" s="3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hidden="1" x14ac:dyDescent="0.2">
      <c r="A195" s="3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hidden="1" x14ac:dyDescent="0.2">
      <c r="A196" s="3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hidden="1" x14ac:dyDescent="0.2">
      <c r="A197" s="3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hidden="1" x14ac:dyDescent="0.2">
      <c r="A198" s="3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hidden="1" x14ac:dyDescent="0.2">
      <c r="A199" s="3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hidden="1" x14ac:dyDescent="0.2">
      <c r="A200" s="3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hidden="1" x14ac:dyDescent="0.2">
      <c r="A201" s="3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hidden="1" x14ac:dyDescent="0.2">
      <c r="A202" s="3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hidden="1" x14ac:dyDescent="0.2">
      <c r="A203" s="3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hidden="1" x14ac:dyDescent="0.2">
      <c r="A204" s="3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hidden="1" x14ac:dyDescent="0.2">
      <c r="A205" s="3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hidden="1" x14ac:dyDescent="0.2">
      <c r="A206" s="3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hidden="1" x14ac:dyDescent="0.2">
      <c r="A207" s="3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hidden="1" x14ac:dyDescent="0.2">
      <c r="A208" s="3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hidden="1" x14ac:dyDescent="0.2">
      <c r="A209" s="3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hidden="1" x14ac:dyDescent="0.2">
      <c r="A210" s="3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hidden="1" x14ac:dyDescent="0.2">
      <c r="A211" s="3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hidden="1" x14ac:dyDescent="0.2">
      <c r="A212" s="3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ht="15" x14ac:dyDescent="0.2">
      <c r="A213" s="90" t="s">
        <v>28</v>
      </c>
      <c r="B213" s="90"/>
      <c r="C213" s="90"/>
      <c r="D213" s="90"/>
      <c r="E213" s="90"/>
      <c r="F213" s="90"/>
      <c r="G213" s="90"/>
      <c r="H213" s="90"/>
      <c r="I213" s="91">
        <f>SUM(I11:I212)</f>
        <v>0</v>
      </c>
      <c r="J213" s="91"/>
    </row>
    <row r="214" spans="1:10" x14ac:dyDescent="0.2">
      <c r="I214" s="14">
        <f>I213</f>
        <v>0</v>
      </c>
      <c r="J214" s="14"/>
    </row>
  </sheetData>
  <mergeCells count="620">
    <mergeCell ref="B212:E212"/>
    <mergeCell ref="F212:H212"/>
    <mergeCell ref="I212:J212"/>
    <mergeCell ref="A213:H213"/>
    <mergeCell ref="I213:J213"/>
    <mergeCell ref="B210:E210"/>
    <mergeCell ref="F210:H210"/>
    <mergeCell ref="I210:J210"/>
    <mergeCell ref="B211:E211"/>
    <mergeCell ref="F211:H211"/>
    <mergeCell ref="I211:J211"/>
    <mergeCell ref="B208:E208"/>
    <mergeCell ref="F208:H208"/>
    <mergeCell ref="I208:J208"/>
    <mergeCell ref="B209:E209"/>
    <mergeCell ref="F209:H209"/>
    <mergeCell ref="I209:J209"/>
    <mergeCell ref="B206:E206"/>
    <mergeCell ref="F206:H206"/>
    <mergeCell ref="I206:J206"/>
    <mergeCell ref="B207:E207"/>
    <mergeCell ref="F207:H207"/>
    <mergeCell ref="I207:J207"/>
    <mergeCell ref="B204:E204"/>
    <mergeCell ref="F204:H204"/>
    <mergeCell ref="I204:J204"/>
    <mergeCell ref="B205:E205"/>
    <mergeCell ref="F205:H205"/>
    <mergeCell ref="I205:J205"/>
    <mergeCell ref="B202:E202"/>
    <mergeCell ref="F202:H202"/>
    <mergeCell ref="I202:J202"/>
    <mergeCell ref="B203:E203"/>
    <mergeCell ref="F203:H203"/>
    <mergeCell ref="I203:J203"/>
    <mergeCell ref="B200:E200"/>
    <mergeCell ref="F200:H200"/>
    <mergeCell ref="I200:J200"/>
    <mergeCell ref="B201:E201"/>
    <mergeCell ref="F201:H201"/>
    <mergeCell ref="I201:J201"/>
    <mergeCell ref="B198:E198"/>
    <mergeCell ref="F198:H198"/>
    <mergeCell ref="I198:J198"/>
    <mergeCell ref="B199:E199"/>
    <mergeCell ref="F199:H199"/>
    <mergeCell ref="I199:J199"/>
    <mergeCell ref="B196:E196"/>
    <mergeCell ref="F196:H196"/>
    <mergeCell ref="I196:J196"/>
    <mergeCell ref="B197:E197"/>
    <mergeCell ref="F197:H197"/>
    <mergeCell ref="I197:J197"/>
    <mergeCell ref="B194:E194"/>
    <mergeCell ref="F194:H194"/>
    <mergeCell ref="I194:J194"/>
    <mergeCell ref="B195:E195"/>
    <mergeCell ref="F195:H195"/>
    <mergeCell ref="I195:J195"/>
    <mergeCell ref="B192:E192"/>
    <mergeCell ref="F192:H192"/>
    <mergeCell ref="I192:J192"/>
    <mergeCell ref="B193:E193"/>
    <mergeCell ref="F193:H193"/>
    <mergeCell ref="I193:J193"/>
    <mergeCell ref="B190:E190"/>
    <mergeCell ref="F190:H190"/>
    <mergeCell ref="I190:J190"/>
    <mergeCell ref="B191:E191"/>
    <mergeCell ref="F191:H191"/>
    <mergeCell ref="I191:J191"/>
    <mergeCell ref="B188:E188"/>
    <mergeCell ref="F188:H188"/>
    <mergeCell ref="I188:J188"/>
    <mergeCell ref="B189:E189"/>
    <mergeCell ref="F189:H189"/>
    <mergeCell ref="I189:J189"/>
    <mergeCell ref="B186:E186"/>
    <mergeCell ref="F186:H186"/>
    <mergeCell ref="I186:J186"/>
    <mergeCell ref="B187:E187"/>
    <mergeCell ref="F187:H187"/>
    <mergeCell ref="I187:J187"/>
    <mergeCell ref="B184:E184"/>
    <mergeCell ref="F184:H184"/>
    <mergeCell ref="I184:J184"/>
    <mergeCell ref="B185:E185"/>
    <mergeCell ref="F185:H185"/>
    <mergeCell ref="I185:J185"/>
    <mergeCell ref="B182:E182"/>
    <mergeCell ref="F182:H182"/>
    <mergeCell ref="I182:J182"/>
    <mergeCell ref="B183:E183"/>
    <mergeCell ref="F183:H183"/>
    <mergeCell ref="I183:J183"/>
    <mergeCell ref="B180:E180"/>
    <mergeCell ref="F180:H180"/>
    <mergeCell ref="I180:J180"/>
    <mergeCell ref="B181:E181"/>
    <mergeCell ref="F181:H181"/>
    <mergeCell ref="I181:J181"/>
    <mergeCell ref="B178:E178"/>
    <mergeCell ref="F178:H178"/>
    <mergeCell ref="I178:J178"/>
    <mergeCell ref="B179:E179"/>
    <mergeCell ref="F179:H179"/>
    <mergeCell ref="I179:J179"/>
    <mergeCell ref="B176:E176"/>
    <mergeCell ref="F176:H176"/>
    <mergeCell ref="I176:J176"/>
    <mergeCell ref="B177:E177"/>
    <mergeCell ref="F177:H177"/>
    <mergeCell ref="I177:J177"/>
    <mergeCell ref="B174:E174"/>
    <mergeCell ref="F174:H174"/>
    <mergeCell ref="I174:J174"/>
    <mergeCell ref="B175:E175"/>
    <mergeCell ref="F175:H175"/>
    <mergeCell ref="I175:J175"/>
    <mergeCell ref="B172:E172"/>
    <mergeCell ref="F172:H172"/>
    <mergeCell ref="I172:J172"/>
    <mergeCell ref="B173:E173"/>
    <mergeCell ref="F173:H173"/>
    <mergeCell ref="I173:J173"/>
    <mergeCell ref="B170:E170"/>
    <mergeCell ref="F170:H170"/>
    <mergeCell ref="I170:J170"/>
    <mergeCell ref="B171:E171"/>
    <mergeCell ref="F171:H171"/>
    <mergeCell ref="I171:J171"/>
    <mergeCell ref="B168:E168"/>
    <mergeCell ref="F168:H168"/>
    <mergeCell ref="I168:J168"/>
    <mergeCell ref="B169:E169"/>
    <mergeCell ref="F169:H169"/>
    <mergeCell ref="I169:J169"/>
    <mergeCell ref="B166:E166"/>
    <mergeCell ref="F166:H166"/>
    <mergeCell ref="I166:J166"/>
    <mergeCell ref="B167:E167"/>
    <mergeCell ref="F167:H167"/>
    <mergeCell ref="I167:J167"/>
    <mergeCell ref="B164:E164"/>
    <mergeCell ref="F164:H164"/>
    <mergeCell ref="I164:J164"/>
    <mergeCell ref="B165:E165"/>
    <mergeCell ref="F165:H165"/>
    <mergeCell ref="I165:J165"/>
    <mergeCell ref="B162:E162"/>
    <mergeCell ref="F162:H162"/>
    <mergeCell ref="I162:J162"/>
    <mergeCell ref="B163:E163"/>
    <mergeCell ref="F163:H163"/>
    <mergeCell ref="I163:J163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B148:E148"/>
    <mergeCell ref="F148:H148"/>
    <mergeCell ref="I148:J148"/>
    <mergeCell ref="B149:E149"/>
    <mergeCell ref="F149:H149"/>
    <mergeCell ref="I149:J149"/>
    <mergeCell ref="B146:E146"/>
    <mergeCell ref="F146:H146"/>
    <mergeCell ref="I146:J146"/>
    <mergeCell ref="B147:E147"/>
    <mergeCell ref="F147:H147"/>
    <mergeCell ref="I147:J147"/>
    <mergeCell ref="B144:E144"/>
    <mergeCell ref="F144:H144"/>
    <mergeCell ref="I144:J144"/>
    <mergeCell ref="B145:E145"/>
    <mergeCell ref="F145:H145"/>
    <mergeCell ref="I145:J145"/>
    <mergeCell ref="B142:E142"/>
    <mergeCell ref="F142:H142"/>
    <mergeCell ref="I142:J142"/>
    <mergeCell ref="B143:E143"/>
    <mergeCell ref="F143:H143"/>
    <mergeCell ref="I143:J143"/>
    <mergeCell ref="B140:E140"/>
    <mergeCell ref="F140:H140"/>
    <mergeCell ref="I140:J140"/>
    <mergeCell ref="B141:E141"/>
    <mergeCell ref="F141:H141"/>
    <mergeCell ref="I141:J141"/>
    <mergeCell ref="B138:E138"/>
    <mergeCell ref="F138:H138"/>
    <mergeCell ref="I138:J138"/>
    <mergeCell ref="B139:E139"/>
    <mergeCell ref="F139:H139"/>
    <mergeCell ref="I139:J139"/>
    <mergeCell ref="B136:E136"/>
    <mergeCell ref="F136:H136"/>
    <mergeCell ref="I136:J136"/>
    <mergeCell ref="B137:E137"/>
    <mergeCell ref="F137:H137"/>
    <mergeCell ref="I137:J137"/>
    <mergeCell ref="B134:E134"/>
    <mergeCell ref="F134:H134"/>
    <mergeCell ref="I134:J134"/>
    <mergeCell ref="B135:E135"/>
    <mergeCell ref="F135:H135"/>
    <mergeCell ref="I135:J135"/>
    <mergeCell ref="B132:E132"/>
    <mergeCell ref="F132:H132"/>
    <mergeCell ref="I132:J132"/>
    <mergeCell ref="B133:E133"/>
    <mergeCell ref="F133:H133"/>
    <mergeCell ref="I133:J133"/>
    <mergeCell ref="B130:E130"/>
    <mergeCell ref="F130:H130"/>
    <mergeCell ref="I130:J130"/>
    <mergeCell ref="B131:E131"/>
    <mergeCell ref="F131:H131"/>
    <mergeCell ref="I131:J131"/>
    <mergeCell ref="B128:E128"/>
    <mergeCell ref="F128:H128"/>
    <mergeCell ref="I128:J128"/>
    <mergeCell ref="B129:E129"/>
    <mergeCell ref="F129:H129"/>
    <mergeCell ref="I129:J129"/>
    <mergeCell ref="B126:E126"/>
    <mergeCell ref="F126:H126"/>
    <mergeCell ref="I126:J126"/>
    <mergeCell ref="B127:E127"/>
    <mergeCell ref="F127:H127"/>
    <mergeCell ref="I127:J127"/>
    <mergeCell ref="B124:E124"/>
    <mergeCell ref="F124:H124"/>
    <mergeCell ref="I124:J124"/>
    <mergeCell ref="B125:E125"/>
    <mergeCell ref="F125:H125"/>
    <mergeCell ref="I125:J125"/>
    <mergeCell ref="B122:E122"/>
    <mergeCell ref="F122:H122"/>
    <mergeCell ref="I122:J122"/>
    <mergeCell ref="B123:E123"/>
    <mergeCell ref="F123:H123"/>
    <mergeCell ref="I123:J123"/>
    <mergeCell ref="B120:E120"/>
    <mergeCell ref="F120:H120"/>
    <mergeCell ref="I120:J120"/>
    <mergeCell ref="B121:E121"/>
    <mergeCell ref="F121:H121"/>
    <mergeCell ref="I121:J121"/>
    <mergeCell ref="B118:E118"/>
    <mergeCell ref="F118:H118"/>
    <mergeCell ref="I118:J118"/>
    <mergeCell ref="B119:E119"/>
    <mergeCell ref="F119:H119"/>
    <mergeCell ref="I119:J119"/>
    <mergeCell ref="B116:E116"/>
    <mergeCell ref="F116:H116"/>
    <mergeCell ref="I116:J116"/>
    <mergeCell ref="B117:E117"/>
    <mergeCell ref="F117:H117"/>
    <mergeCell ref="I117:J117"/>
    <mergeCell ref="B114:E114"/>
    <mergeCell ref="F114:H114"/>
    <mergeCell ref="I114:J114"/>
    <mergeCell ref="B115:E115"/>
    <mergeCell ref="F115:H115"/>
    <mergeCell ref="I115:J115"/>
    <mergeCell ref="B112:E112"/>
    <mergeCell ref="F112:H112"/>
    <mergeCell ref="I112:J112"/>
    <mergeCell ref="B113:E113"/>
    <mergeCell ref="F113:H113"/>
    <mergeCell ref="I113:J113"/>
    <mergeCell ref="B110:E110"/>
    <mergeCell ref="F110:H110"/>
    <mergeCell ref="I110:J110"/>
    <mergeCell ref="B111:E111"/>
    <mergeCell ref="F111:H111"/>
    <mergeCell ref="I111:J111"/>
    <mergeCell ref="B108:E108"/>
    <mergeCell ref="F108:H108"/>
    <mergeCell ref="I108:J108"/>
    <mergeCell ref="B109:E109"/>
    <mergeCell ref="F109:H109"/>
    <mergeCell ref="I109:J109"/>
    <mergeCell ref="B106:E106"/>
    <mergeCell ref="F106:H106"/>
    <mergeCell ref="I106:J106"/>
    <mergeCell ref="B107:E107"/>
    <mergeCell ref="F107:H107"/>
    <mergeCell ref="I107:J107"/>
    <mergeCell ref="B104:E104"/>
    <mergeCell ref="F104:H104"/>
    <mergeCell ref="I104:J104"/>
    <mergeCell ref="B105:E105"/>
    <mergeCell ref="F105:H105"/>
    <mergeCell ref="I105:J105"/>
    <mergeCell ref="B102:E102"/>
    <mergeCell ref="F102:H102"/>
    <mergeCell ref="I102:J102"/>
    <mergeCell ref="B103:E103"/>
    <mergeCell ref="F103:H103"/>
    <mergeCell ref="I103:J103"/>
    <mergeCell ref="B100:E100"/>
    <mergeCell ref="F100:H100"/>
    <mergeCell ref="I100:J100"/>
    <mergeCell ref="B101:E101"/>
    <mergeCell ref="F101:H101"/>
    <mergeCell ref="I101:J101"/>
    <mergeCell ref="B98:E98"/>
    <mergeCell ref="F98:H98"/>
    <mergeCell ref="I98:J98"/>
    <mergeCell ref="B99:E99"/>
    <mergeCell ref="F99:H99"/>
    <mergeCell ref="I99:J99"/>
    <mergeCell ref="B96:E96"/>
    <mergeCell ref="F96:H96"/>
    <mergeCell ref="I96:J96"/>
    <mergeCell ref="B97:E97"/>
    <mergeCell ref="F97:H97"/>
    <mergeCell ref="I97:J97"/>
    <mergeCell ref="B94:E94"/>
    <mergeCell ref="F94:H94"/>
    <mergeCell ref="I94:J94"/>
    <mergeCell ref="B95:E95"/>
    <mergeCell ref="F95:H95"/>
    <mergeCell ref="I95:J95"/>
    <mergeCell ref="B92:E92"/>
    <mergeCell ref="F92:H92"/>
    <mergeCell ref="I92:J92"/>
    <mergeCell ref="B93:E93"/>
    <mergeCell ref="F93:H93"/>
    <mergeCell ref="I93:J93"/>
    <mergeCell ref="B90:E90"/>
    <mergeCell ref="F90:H90"/>
    <mergeCell ref="I90:J90"/>
    <mergeCell ref="B91:E91"/>
    <mergeCell ref="F91:H91"/>
    <mergeCell ref="I91:J91"/>
    <mergeCell ref="B88:E88"/>
    <mergeCell ref="F88:H88"/>
    <mergeCell ref="I88:J88"/>
    <mergeCell ref="B89:E89"/>
    <mergeCell ref="F89:H89"/>
    <mergeCell ref="I89:J89"/>
    <mergeCell ref="B86:E86"/>
    <mergeCell ref="F86:H86"/>
    <mergeCell ref="I86:J86"/>
    <mergeCell ref="B87:E87"/>
    <mergeCell ref="F87:H87"/>
    <mergeCell ref="I87:J87"/>
    <mergeCell ref="B84:E84"/>
    <mergeCell ref="F84:H84"/>
    <mergeCell ref="I84:J84"/>
    <mergeCell ref="B85:E85"/>
    <mergeCell ref="F85:H85"/>
    <mergeCell ref="I85:J85"/>
    <mergeCell ref="B82:E82"/>
    <mergeCell ref="F82:H82"/>
    <mergeCell ref="I82:J82"/>
    <mergeCell ref="B83:E83"/>
    <mergeCell ref="F83:H83"/>
    <mergeCell ref="I83:J83"/>
    <mergeCell ref="B80:E80"/>
    <mergeCell ref="F80:H80"/>
    <mergeCell ref="I80:J80"/>
    <mergeCell ref="B81:E81"/>
    <mergeCell ref="F81:H81"/>
    <mergeCell ref="I81:J81"/>
    <mergeCell ref="B78:E78"/>
    <mergeCell ref="F78:H78"/>
    <mergeCell ref="I78:J78"/>
    <mergeCell ref="B79:E79"/>
    <mergeCell ref="F79:H79"/>
    <mergeCell ref="I79:J79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B72:E72"/>
    <mergeCell ref="F72:H72"/>
    <mergeCell ref="I72:J72"/>
    <mergeCell ref="B73:E73"/>
    <mergeCell ref="F73:H73"/>
    <mergeCell ref="I73:J73"/>
    <mergeCell ref="B70:E70"/>
    <mergeCell ref="F70:H70"/>
    <mergeCell ref="I70:J70"/>
    <mergeCell ref="B71:E71"/>
    <mergeCell ref="F71:H71"/>
    <mergeCell ref="I71:J71"/>
    <mergeCell ref="B68:E68"/>
    <mergeCell ref="F68:H68"/>
    <mergeCell ref="I68:J68"/>
    <mergeCell ref="B69:E69"/>
    <mergeCell ref="F69:H69"/>
    <mergeCell ref="I69:J69"/>
    <mergeCell ref="B66:E66"/>
    <mergeCell ref="F66:H66"/>
    <mergeCell ref="I66:J66"/>
    <mergeCell ref="B67:E67"/>
    <mergeCell ref="F67:H67"/>
    <mergeCell ref="I67:J67"/>
    <mergeCell ref="B64:E64"/>
    <mergeCell ref="F64:H64"/>
    <mergeCell ref="I64:J64"/>
    <mergeCell ref="B65:E65"/>
    <mergeCell ref="F65:H65"/>
    <mergeCell ref="I65:J65"/>
    <mergeCell ref="B62:E62"/>
    <mergeCell ref="F62:H62"/>
    <mergeCell ref="I62:J62"/>
    <mergeCell ref="B63:E63"/>
    <mergeCell ref="F63:H63"/>
    <mergeCell ref="I63:J63"/>
    <mergeCell ref="B60:E60"/>
    <mergeCell ref="F60:H60"/>
    <mergeCell ref="I60:J60"/>
    <mergeCell ref="B61:E61"/>
    <mergeCell ref="F61:H61"/>
    <mergeCell ref="I61:J61"/>
    <mergeCell ref="B58:E58"/>
    <mergeCell ref="F58:H58"/>
    <mergeCell ref="I58:J58"/>
    <mergeCell ref="B59:E59"/>
    <mergeCell ref="F59:H59"/>
    <mergeCell ref="I59:J59"/>
    <mergeCell ref="B56:E56"/>
    <mergeCell ref="F56:H56"/>
    <mergeCell ref="I56:J56"/>
    <mergeCell ref="B57:E57"/>
    <mergeCell ref="F57:H57"/>
    <mergeCell ref="I57:J57"/>
    <mergeCell ref="B54:E54"/>
    <mergeCell ref="F54:H54"/>
    <mergeCell ref="I54:J54"/>
    <mergeCell ref="B55:E55"/>
    <mergeCell ref="F55:H55"/>
    <mergeCell ref="I55:J55"/>
    <mergeCell ref="B52:E52"/>
    <mergeCell ref="F52:H52"/>
    <mergeCell ref="I52:J52"/>
    <mergeCell ref="B53:E53"/>
    <mergeCell ref="F53:H53"/>
    <mergeCell ref="I53:J53"/>
    <mergeCell ref="B50:E50"/>
    <mergeCell ref="F50:H50"/>
    <mergeCell ref="I50:J50"/>
    <mergeCell ref="B51:E51"/>
    <mergeCell ref="F51:H51"/>
    <mergeCell ref="I51:J51"/>
    <mergeCell ref="B48:E48"/>
    <mergeCell ref="F48:H48"/>
    <mergeCell ref="I48:J48"/>
    <mergeCell ref="B49:E49"/>
    <mergeCell ref="F49:H49"/>
    <mergeCell ref="I49:J49"/>
    <mergeCell ref="B46:E46"/>
    <mergeCell ref="F46:H46"/>
    <mergeCell ref="I46:J46"/>
    <mergeCell ref="B47:E47"/>
    <mergeCell ref="F47:H47"/>
    <mergeCell ref="I47:J47"/>
    <mergeCell ref="B44:E44"/>
    <mergeCell ref="F44:H44"/>
    <mergeCell ref="I44:J44"/>
    <mergeCell ref="B45:E45"/>
    <mergeCell ref="F45:H45"/>
    <mergeCell ref="I45:J45"/>
    <mergeCell ref="B42:E42"/>
    <mergeCell ref="F42:H42"/>
    <mergeCell ref="I42:J42"/>
    <mergeCell ref="B43:E43"/>
    <mergeCell ref="F43:H43"/>
    <mergeCell ref="I43:J43"/>
    <mergeCell ref="B40:E40"/>
    <mergeCell ref="F40:H40"/>
    <mergeCell ref="I40:J40"/>
    <mergeCell ref="B41:E41"/>
    <mergeCell ref="F41:H41"/>
    <mergeCell ref="I41:J41"/>
    <mergeCell ref="B38:E38"/>
    <mergeCell ref="F38:H38"/>
    <mergeCell ref="I38:J38"/>
    <mergeCell ref="B39:E39"/>
    <mergeCell ref="F39:H39"/>
    <mergeCell ref="I39:J39"/>
    <mergeCell ref="B36:E36"/>
    <mergeCell ref="F36:H36"/>
    <mergeCell ref="I36:J36"/>
    <mergeCell ref="B37:E37"/>
    <mergeCell ref="F37:H37"/>
    <mergeCell ref="I37:J37"/>
    <mergeCell ref="B34:E34"/>
    <mergeCell ref="F34:H34"/>
    <mergeCell ref="I34:J34"/>
    <mergeCell ref="B35:E35"/>
    <mergeCell ref="F35:H35"/>
    <mergeCell ref="I35:J35"/>
    <mergeCell ref="B32:E32"/>
    <mergeCell ref="F32:H32"/>
    <mergeCell ref="I32:J32"/>
    <mergeCell ref="B33:E33"/>
    <mergeCell ref="F33:H33"/>
    <mergeCell ref="I33:J33"/>
    <mergeCell ref="B30:E30"/>
    <mergeCell ref="F30:H30"/>
    <mergeCell ref="I30:J30"/>
    <mergeCell ref="B31:E31"/>
    <mergeCell ref="F31:H31"/>
    <mergeCell ref="I31:J31"/>
    <mergeCell ref="B28:E28"/>
    <mergeCell ref="F28:H28"/>
    <mergeCell ref="I28:J28"/>
    <mergeCell ref="B29:E29"/>
    <mergeCell ref="F29:H29"/>
    <mergeCell ref="I29:J29"/>
    <mergeCell ref="B26:E26"/>
    <mergeCell ref="F26:H26"/>
    <mergeCell ref="I26:J26"/>
    <mergeCell ref="B27:E27"/>
    <mergeCell ref="F27:H27"/>
    <mergeCell ref="I27:J27"/>
    <mergeCell ref="B24:E24"/>
    <mergeCell ref="F24:H24"/>
    <mergeCell ref="I24:J24"/>
    <mergeCell ref="B25:E25"/>
    <mergeCell ref="F25:H25"/>
    <mergeCell ref="I25:J25"/>
    <mergeCell ref="B22:E22"/>
    <mergeCell ref="F22:H22"/>
    <mergeCell ref="I22:J22"/>
    <mergeCell ref="B23:E23"/>
    <mergeCell ref="F23:H23"/>
    <mergeCell ref="I23:J23"/>
    <mergeCell ref="B20:E20"/>
    <mergeCell ref="F20:H20"/>
    <mergeCell ref="I20:J20"/>
    <mergeCell ref="B21:E21"/>
    <mergeCell ref="F21:H21"/>
    <mergeCell ref="I21:J21"/>
    <mergeCell ref="B18:E18"/>
    <mergeCell ref="F18:H18"/>
    <mergeCell ref="I18:J18"/>
    <mergeCell ref="B19:E19"/>
    <mergeCell ref="F19:H19"/>
    <mergeCell ref="I19:J19"/>
    <mergeCell ref="B16:E16"/>
    <mergeCell ref="F16:H16"/>
    <mergeCell ref="I16:J16"/>
    <mergeCell ref="B17:E17"/>
    <mergeCell ref="F17:H17"/>
    <mergeCell ref="I17:J17"/>
    <mergeCell ref="B14:E14"/>
    <mergeCell ref="F14:H14"/>
    <mergeCell ref="I14:J14"/>
    <mergeCell ref="B15:E15"/>
    <mergeCell ref="F15:H15"/>
    <mergeCell ref="I15:J15"/>
    <mergeCell ref="B13:E13"/>
    <mergeCell ref="F13:H13"/>
    <mergeCell ref="I13:J13"/>
    <mergeCell ref="A8:J8"/>
    <mergeCell ref="A9:J9"/>
    <mergeCell ref="B10:E10"/>
    <mergeCell ref="F10:H10"/>
    <mergeCell ref="I10:J10"/>
    <mergeCell ref="B11:E11"/>
    <mergeCell ref="F11:H11"/>
    <mergeCell ref="I11:J11"/>
    <mergeCell ref="A1:A4"/>
    <mergeCell ref="B1:J1"/>
    <mergeCell ref="B2:J2"/>
    <mergeCell ref="B3:J3"/>
    <mergeCell ref="B4:J4"/>
    <mergeCell ref="A6:G6"/>
    <mergeCell ref="I6:J6"/>
    <mergeCell ref="B12:E12"/>
    <mergeCell ref="F12:H12"/>
    <mergeCell ref="I12:J12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L60"/>
  <sheetViews>
    <sheetView workbookViewId="0">
      <selection activeCell="C10" sqref="C10"/>
    </sheetView>
  </sheetViews>
  <sheetFormatPr defaultRowHeight="14.25" x14ac:dyDescent="0.2"/>
  <cols>
    <col min="1" max="1" width="22.25" customWidth="1"/>
    <col min="2" max="2" width="90.125" customWidth="1"/>
    <col min="3" max="3" width="27.875" customWidth="1"/>
    <col min="4" max="4" width="10.5" customWidth="1"/>
    <col min="5" max="5" width="3.125" customWidth="1"/>
    <col min="6" max="6" width="16.125" customWidth="1"/>
    <col min="7" max="7" width="43.75" customWidth="1"/>
    <col min="8" max="8" width="10.625" customWidth="1"/>
    <col min="9" max="10" width="5.625" customWidth="1"/>
    <col min="11" max="1024" width="9" customWidth="1"/>
    <col min="1025" max="1025" width="8.75" customWidth="1"/>
  </cols>
  <sheetData>
    <row r="1" spans="1:12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2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2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2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2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2" x14ac:dyDescent="0.2">
      <c r="A8" s="125" t="s">
        <v>48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2" ht="29.45" customHeight="1" x14ac:dyDescent="0.2">
      <c r="A9" s="126" t="s">
        <v>30</v>
      </c>
      <c r="B9" s="126"/>
      <c r="C9" s="24" t="s">
        <v>31</v>
      </c>
      <c r="D9" s="127" t="s">
        <v>32</v>
      </c>
      <c r="E9" s="127"/>
      <c r="F9" s="127" t="s">
        <v>33</v>
      </c>
      <c r="G9" s="127"/>
      <c r="H9" s="128" t="s">
        <v>34</v>
      </c>
      <c r="I9" s="128"/>
      <c r="J9" s="128"/>
    </row>
    <row r="10" spans="1:12" x14ac:dyDescent="0.2">
      <c r="A10" s="124" t="s">
        <v>87</v>
      </c>
      <c r="B10" s="124"/>
      <c r="C10" s="44" t="s">
        <v>96</v>
      </c>
      <c r="D10" s="123" t="s">
        <v>26</v>
      </c>
      <c r="E10" s="123"/>
      <c r="F10" s="123" t="s">
        <v>97</v>
      </c>
      <c r="G10" s="123"/>
      <c r="H10" s="94">
        <v>0.41666666666666669</v>
      </c>
      <c r="I10" s="95"/>
      <c r="J10" s="96"/>
    </row>
    <row r="11" spans="1:12" x14ac:dyDescent="0.2">
      <c r="A11" s="124" t="s">
        <v>88</v>
      </c>
      <c r="B11" s="124"/>
      <c r="C11" s="44"/>
      <c r="D11" s="123" t="s">
        <v>26</v>
      </c>
      <c r="E11" s="123"/>
      <c r="F11" s="123"/>
      <c r="G11" s="123"/>
      <c r="H11" s="94"/>
      <c r="I11" s="95"/>
      <c r="J11" s="96"/>
      <c r="L11" s="2"/>
    </row>
    <row r="12" spans="1:12" x14ac:dyDescent="0.2">
      <c r="A12" s="124" t="s">
        <v>89</v>
      </c>
      <c r="B12" s="124"/>
      <c r="C12" s="44"/>
      <c r="D12" s="123" t="s">
        <v>26</v>
      </c>
      <c r="E12" s="123"/>
      <c r="F12" s="123"/>
      <c r="G12" s="123"/>
      <c r="H12" s="94"/>
      <c r="I12" s="95"/>
      <c r="J12" s="96"/>
    </row>
    <row r="13" spans="1:12" x14ac:dyDescent="0.2">
      <c r="A13" s="124" t="s">
        <v>90</v>
      </c>
      <c r="B13" s="124"/>
      <c r="C13" s="44"/>
      <c r="D13" s="123" t="s">
        <v>26</v>
      </c>
      <c r="E13" s="123"/>
      <c r="F13" s="123"/>
      <c r="G13" s="123"/>
      <c r="H13" s="94"/>
      <c r="I13" s="95"/>
      <c r="J13" s="96"/>
    </row>
    <row r="14" spans="1:12" x14ac:dyDescent="0.2">
      <c r="A14" s="124" t="s">
        <v>91</v>
      </c>
      <c r="B14" s="124"/>
      <c r="C14" s="44" t="s">
        <v>95</v>
      </c>
      <c r="D14" s="123" t="s">
        <v>26</v>
      </c>
      <c r="E14" s="123"/>
      <c r="F14" s="123" t="s">
        <v>94</v>
      </c>
      <c r="G14" s="123"/>
      <c r="H14" s="94">
        <v>0.125</v>
      </c>
      <c r="I14" s="95"/>
      <c r="J14" s="96"/>
    </row>
    <row r="15" spans="1:12" x14ac:dyDescent="0.2">
      <c r="A15" s="124" t="s">
        <v>92</v>
      </c>
      <c r="B15" s="124"/>
      <c r="C15" s="44"/>
      <c r="D15" s="123" t="s">
        <v>26</v>
      </c>
      <c r="E15" s="123"/>
      <c r="F15" s="123"/>
      <c r="G15" s="123"/>
      <c r="H15" s="94"/>
      <c r="I15" s="95"/>
      <c r="J15" s="96"/>
    </row>
    <row r="16" spans="1:12" x14ac:dyDescent="0.2">
      <c r="A16" s="124" t="s">
        <v>93</v>
      </c>
      <c r="B16" s="124"/>
      <c r="C16" s="44"/>
      <c r="D16" s="123" t="s">
        <v>26</v>
      </c>
      <c r="E16" s="123"/>
      <c r="F16" s="123"/>
      <c r="G16" s="123"/>
      <c r="H16" s="94"/>
      <c r="I16" s="95"/>
      <c r="J16" s="96"/>
    </row>
    <row r="17" spans="1:10" x14ac:dyDescent="0.2">
      <c r="A17" s="124"/>
      <c r="B17" s="124"/>
      <c r="C17" s="23"/>
      <c r="D17" s="99"/>
      <c r="E17" s="99"/>
      <c r="F17" s="99"/>
      <c r="G17" s="99"/>
      <c r="H17" s="94"/>
      <c r="I17" s="95"/>
      <c r="J17" s="96"/>
    </row>
    <row r="18" spans="1:10" x14ac:dyDescent="0.2">
      <c r="A18" s="124"/>
      <c r="B18" s="124"/>
      <c r="C18" s="23"/>
      <c r="D18" s="99"/>
      <c r="E18" s="99"/>
      <c r="F18" s="99"/>
      <c r="G18" s="99"/>
      <c r="H18" s="94"/>
      <c r="I18" s="95"/>
      <c r="J18" s="96"/>
    </row>
    <row r="19" spans="1:10" x14ac:dyDescent="0.2">
      <c r="A19" s="124"/>
      <c r="B19" s="124"/>
      <c r="C19" s="23"/>
      <c r="D19" s="99"/>
      <c r="E19" s="99"/>
      <c r="F19" s="99"/>
      <c r="G19" s="99"/>
      <c r="H19" s="94"/>
      <c r="I19" s="95"/>
      <c r="J19" s="96"/>
    </row>
    <row r="20" spans="1:10" x14ac:dyDescent="0.2">
      <c r="A20" s="130"/>
      <c r="B20" s="130"/>
      <c r="C20" s="22"/>
      <c r="D20" s="131"/>
      <c r="E20" s="131"/>
      <c r="F20" s="131"/>
      <c r="G20" s="131"/>
      <c r="H20" s="94"/>
      <c r="I20" s="95"/>
      <c r="J20" s="96"/>
    </row>
    <row r="21" spans="1:10" x14ac:dyDescent="0.2">
      <c r="A21" s="89"/>
      <c r="B21" s="89"/>
      <c r="C21" s="6"/>
      <c r="D21" s="129"/>
      <c r="E21" s="129"/>
      <c r="F21" s="129"/>
      <c r="G21" s="129"/>
      <c r="H21" s="94"/>
      <c r="I21" s="95"/>
      <c r="J21" s="96"/>
    </row>
    <row r="22" spans="1:10" x14ac:dyDescent="0.2">
      <c r="A22" s="89"/>
      <c r="B22" s="89"/>
      <c r="C22" s="6"/>
      <c r="D22" s="129"/>
      <c r="E22" s="129"/>
      <c r="F22" s="129"/>
      <c r="G22" s="129"/>
      <c r="H22" s="94"/>
      <c r="I22" s="95"/>
      <c r="J22" s="96"/>
    </row>
    <row r="23" spans="1:10" x14ac:dyDescent="0.2">
      <c r="A23" s="89"/>
      <c r="B23" s="89"/>
      <c r="C23" s="6"/>
      <c r="D23" s="129"/>
      <c r="E23" s="129"/>
      <c r="F23" s="129"/>
      <c r="G23" s="129"/>
      <c r="H23" s="94"/>
      <c r="I23" s="95"/>
      <c r="J23" s="96"/>
    </row>
    <row r="24" spans="1:10" x14ac:dyDescent="0.2">
      <c r="A24" s="89"/>
      <c r="B24" s="89"/>
      <c r="C24" s="6"/>
      <c r="D24" s="129"/>
      <c r="E24" s="129"/>
      <c r="F24" s="129"/>
      <c r="G24" s="129"/>
      <c r="H24" s="94"/>
      <c r="I24" s="95"/>
      <c r="J24" s="96"/>
    </row>
    <row r="25" spans="1:10" x14ac:dyDescent="0.2">
      <c r="A25" s="89"/>
      <c r="B25" s="89"/>
      <c r="C25" s="6"/>
      <c r="D25" s="129"/>
      <c r="E25" s="129"/>
      <c r="F25" s="129"/>
      <c r="G25" s="129"/>
      <c r="H25" s="94"/>
      <c r="I25" s="95"/>
      <c r="J25" s="96"/>
    </row>
    <row r="26" spans="1:10" x14ac:dyDescent="0.2">
      <c r="A26" s="89"/>
      <c r="B26" s="89"/>
      <c r="C26" s="6"/>
      <c r="D26" s="129"/>
      <c r="E26" s="129"/>
      <c r="F26" s="129"/>
      <c r="G26" s="129"/>
      <c r="H26" s="94"/>
      <c r="I26" s="95"/>
      <c r="J26" s="96"/>
    </row>
    <row r="27" spans="1:10" x14ac:dyDescent="0.2">
      <c r="A27" s="89"/>
      <c r="B27" s="89"/>
      <c r="C27" s="6"/>
      <c r="D27" s="129"/>
      <c r="E27" s="129"/>
      <c r="F27" s="129"/>
      <c r="G27" s="129"/>
      <c r="H27" s="94"/>
      <c r="I27" s="95"/>
      <c r="J27" s="96"/>
    </row>
    <row r="28" spans="1:10" x14ac:dyDescent="0.2">
      <c r="A28" s="89"/>
      <c r="B28" s="89"/>
      <c r="C28" s="8"/>
      <c r="D28" s="89"/>
      <c r="E28" s="89"/>
      <c r="F28" s="89"/>
      <c r="G28" s="89"/>
      <c r="H28" s="94"/>
      <c r="I28" s="95"/>
      <c r="J28" s="96"/>
    </row>
    <row r="29" spans="1:10" x14ac:dyDescent="0.2">
      <c r="A29" s="89"/>
      <c r="B29" s="89"/>
      <c r="C29" s="8"/>
      <c r="D29" s="89"/>
      <c r="E29" s="89"/>
      <c r="F29" s="89"/>
      <c r="G29" s="89"/>
      <c r="H29" s="94"/>
      <c r="I29" s="95"/>
      <c r="J29" s="96"/>
    </row>
    <row r="30" spans="1:10" x14ac:dyDescent="0.2">
      <c r="A30" s="89"/>
      <c r="B30" s="89"/>
      <c r="C30" s="8"/>
      <c r="D30" s="89"/>
      <c r="E30" s="89"/>
      <c r="F30" s="89"/>
      <c r="G30" s="89"/>
      <c r="H30" s="94"/>
      <c r="I30" s="95"/>
      <c r="J30" s="96"/>
    </row>
    <row r="31" spans="1:10" x14ac:dyDescent="0.2">
      <c r="A31" s="89"/>
      <c r="B31" s="89"/>
      <c r="C31" s="8"/>
      <c r="D31" s="89"/>
      <c r="E31" s="89"/>
      <c r="F31" s="89"/>
      <c r="G31" s="89"/>
      <c r="H31" s="94"/>
      <c r="I31" s="95"/>
      <c r="J31" s="96"/>
    </row>
    <row r="32" spans="1:10" x14ac:dyDescent="0.2">
      <c r="A32" s="89"/>
      <c r="B32" s="89"/>
      <c r="C32" s="8"/>
      <c r="D32" s="89"/>
      <c r="E32" s="89"/>
      <c r="F32" s="89"/>
      <c r="G32" s="89"/>
      <c r="H32" s="94"/>
      <c r="I32" s="95"/>
      <c r="J32" s="96"/>
    </row>
    <row r="33" spans="1:10" x14ac:dyDescent="0.2">
      <c r="A33" s="89"/>
      <c r="B33" s="89"/>
      <c r="C33" s="8"/>
      <c r="D33" s="89"/>
      <c r="E33" s="89"/>
      <c r="F33" s="89"/>
      <c r="G33" s="89"/>
      <c r="H33" s="94"/>
      <c r="I33" s="95"/>
      <c r="J33" s="96"/>
    </row>
    <row r="34" spans="1:10" x14ac:dyDescent="0.2">
      <c r="A34" s="89"/>
      <c r="B34" s="89"/>
      <c r="C34" s="8"/>
      <c r="D34" s="89"/>
      <c r="E34" s="89"/>
      <c r="F34" s="89"/>
      <c r="G34" s="89"/>
      <c r="H34" s="94"/>
      <c r="I34" s="95"/>
      <c r="J34" s="96"/>
    </row>
    <row r="35" spans="1:10" x14ac:dyDescent="0.2">
      <c r="A35" s="89"/>
      <c r="B35" s="89"/>
      <c r="C35" s="8"/>
      <c r="D35" s="89"/>
      <c r="E35" s="89"/>
      <c r="F35" s="89"/>
      <c r="G35" s="89"/>
      <c r="H35" s="94"/>
      <c r="I35" s="95"/>
      <c r="J35" s="96"/>
    </row>
    <row r="36" spans="1:10" x14ac:dyDescent="0.2">
      <c r="A36" s="89"/>
      <c r="B36" s="89"/>
      <c r="C36" s="8"/>
      <c r="D36" s="89"/>
      <c r="E36" s="89"/>
      <c r="F36" s="89"/>
      <c r="G36" s="89"/>
      <c r="H36" s="94"/>
      <c r="I36" s="95"/>
      <c r="J36" s="96"/>
    </row>
    <row r="37" spans="1:10" x14ac:dyDescent="0.2">
      <c r="A37" s="89"/>
      <c r="B37" s="89"/>
      <c r="C37" s="8"/>
      <c r="D37" s="89"/>
      <c r="E37" s="89"/>
      <c r="F37" s="89"/>
      <c r="G37" s="89"/>
      <c r="H37" s="94"/>
      <c r="I37" s="95"/>
      <c r="J37" s="96"/>
    </row>
    <row r="38" spans="1:10" x14ac:dyDescent="0.2">
      <c r="A38" s="89"/>
      <c r="B38" s="89"/>
      <c r="C38" s="8"/>
      <c r="D38" s="89"/>
      <c r="E38" s="89"/>
      <c r="F38" s="89"/>
      <c r="G38" s="89"/>
      <c r="H38" s="132"/>
      <c r="I38" s="132"/>
      <c r="J38" s="132"/>
    </row>
    <row r="39" spans="1:10" x14ac:dyDescent="0.2">
      <c r="A39" s="89"/>
      <c r="B39" s="89"/>
      <c r="C39" s="8"/>
      <c r="D39" s="89"/>
      <c r="E39" s="89"/>
      <c r="F39" s="89"/>
      <c r="G39" s="89"/>
      <c r="H39" s="132"/>
      <c r="I39" s="132"/>
      <c r="J39" s="132"/>
    </row>
    <row r="40" spans="1:10" x14ac:dyDescent="0.2">
      <c r="A40" s="89"/>
      <c r="B40" s="89"/>
      <c r="C40" s="8"/>
      <c r="D40" s="89"/>
      <c r="E40" s="89"/>
      <c r="F40" s="89"/>
      <c r="G40" s="89"/>
      <c r="H40" s="132"/>
      <c r="I40" s="132"/>
      <c r="J40" s="132"/>
    </row>
    <row r="41" spans="1:10" x14ac:dyDescent="0.2">
      <c r="A41" s="89"/>
      <c r="B41" s="89"/>
      <c r="C41" s="8"/>
      <c r="D41" s="89"/>
      <c r="E41" s="89"/>
      <c r="F41" s="89"/>
      <c r="G41" s="89"/>
      <c r="H41" s="132"/>
      <c r="I41" s="132"/>
      <c r="J41" s="132"/>
    </row>
    <row r="42" spans="1:10" x14ac:dyDescent="0.2">
      <c r="A42" s="89"/>
      <c r="B42" s="89"/>
      <c r="C42" s="8"/>
      <c r="D42" s="89"/>
      <c r="E42" s="89"/>
      <c r="F42" s="89"/>
      <c r="G42" s="89"/>
      <c r="H42" s="132"/>
      <c r="I42" s="132"/>
      <c r="J42" s="132"/>
    </row>
    <row r="43" spans="1:10" x14ac:dyDescent="0.2">
      <c r="A43" s="89"/>
      <c r="B43" s="89"/>
      <c r="C43" s="8"/>
      <c r="D43" s="89"/>
      <c r="E43" s="89"/>
      <c r="F43" s="89"/>
      <c r="G43" s="89"/>
      <c r="H43" s="132"/>
      <c r="I43" s="132"/>
      <c r="J43" s="132"/>
    </row>
    <row r="44" spans="1:10" x14ac:dyDescent="0.2">
      <c r="A44" s="89"/>
      <c r="B44" s="89"/>
      <c r="C44" s="8"/>
      <c r="D44" s="89"/>
      <c r="E44" s="89"/>
      <c r="F44" s="89"/>
      <c r="G44" s="89"/>
      <c r="H44" s="132"/>
      <c r="I44" s="132"/>
      <c r="J44" s="132"/>
    </row>
    <row r="45" spans="1:10" x14ac:dyDescent="0.2">
      <c r="A45" s="89"/>
      <c r="B45" s="89"/>
      <c r="C45" s="8"/>
      <c r="D45" s="89"/>
      <c r="E45" s="89"/>
      <c r="F45" s="89"/>
      <c r="G45" s="89"/>
      <c r="H45" s="132"/>
      <c r="I45" s="132"/>
      <c r="J45" s="132"/>
    </row>
    <row r="46" spans="1:10" x14ac:dyDescent="0.2">
      <c r="A46" s="89"/>
      <c r="B46" s="89"/>
      <c r="C46" s="8"/>
      <c r="D46" s="89"/>
      <c r="E46" s="89"/>
      <c r="F46" s="89"/>
      <c r="G46" s="89"/>
      <c r="H46" s="132"/>
      <c r="I46" s="132"/>
      <c r="J46" s="132"/>
    </row>
    <row r="47" spans="1:10" x14ac:dyDescent="0.2">
      <c r="A47" s="89"/>
      <c r="B47" s="89"/>
      <c r="C47" s="8"/>
      <c r="D47" s="89"/>
      <c r="E47" s="89"/>
      <c r="F47" s="89"/>
      <c r="G47" s="89"/>
      <c r="H47" s="132"/>
      <c r="I47" s="132"/>
      <c r="J47" s="132"/>
    </row>
    <row r="48" spans="1:10" x14ac:dyDescent="0.2">
      <c r="A48" s="89"/>
      <c r="B48" s="89"/>
      <c r="C48" s="8"/>
      <c r="D48" s="89"/>
      <c r="E48" s="89"/>
      <c r="F48" s="89"/>
      <c r="G48" s="89"/>
      <c r="H48" s="132"/>
      <c r="I48" s="132"/>
      <c r="J48" s="132"/>
    </row>
    <row r="49" spans="1:10" x14ac:dyDescent="0.2">
      <c r="A49" s="89"/>
      <c r="B49" s="89"/>
      <c r="C49" s="8"/>
      <c r="D49" s="89"/>
      <c r="E49" s="89"/>
      <c r="F49" s="89"/>
      <c r="G49" s="89"/>
      <c r="H49" s="132"/>
      <c r="I49" s="132"/>
      <c r="J49" s="132"/>
    </row>
    <row r="50" spans="1:10" x14ac:dyDescent="0.2">
      <c r="A50" s="89"/>
      <c r="B50" s="89"/>
      <c r="C50" s="8"/>
      <c r="D50" s="89"/>
      <c r="E50" s="89"/>
      <c r="F50" s="89"/>
      <c r="G50" s="89"/>
      <c r="H50" s="132"/>
      <c r="I50" s="132"/>
      <c r="J50" s="132"/>
    </row>
    <row r="51" spans="1:10" x14ac:dyDescent="0.2">
      <c r="A51" s="89"/>
      <c r="B51" s="89"/>
      <c r="C51" s="8"/>
      <c r="D51" s="89"/>
      <c r="E51" s="89"/>
      <c r="F51" s="89"/>
      <c r="G51" s="89"/>
      <c r="H51" s="132"/>
      <c r="I51" s="132"/>
      <c r="J51" s="132"/>
    </row>
    <row r="52" spans="1:10" x14ac:dyDescent="0.2">
      <c r="A52" s="89"/>
      <c r="B52" s="89"/>
      <c r="C52" s="8"/>
      <c r="D52" s="89"/>
      <c r="E52" s="89"/>
      <c r="F52" s="89"/>
      <c r="G52" s="89"/>
      <c r="H52" s="132"/>
      <c r="I52" s="132"/>
      <c r="J52" s="132"/>
    </row>
    <row r="53" spans="1:10" x14ac:dyDescent="0.2">
      <c r="A53" s="89"/>
      <c r="B53" s="89"/>
      <c r="C53" s="8"/>
      <c r="D53" s="89"/>
      <c r="E53" s="89"/>
      <c r="F53" s="89"/>
      <c r="G53" s="89"/>
      <c r="H53" s="132"/>
      <c r="I53" s="132"/>
      <c r="J53" s="132"/>
    </row>
    <row r="54" spans="1:10" x14ac:dyDescent="0.2">
      <c r="A54" s="89"/>
      <c r="B54" s="89"/>
      <c r="C54" s="8"/>
      <c r="D54" s="89"/>
      <c r="E54" s="89"/>
      <c r="F54" s="89"/>
      <c r="G54" s="89"/>
      <c r="H54" s="132"/>
      <c r="I54" s="132"/>
      <c r="J54" s="132"/>
    </row>
    <row r="55" spans="1:10" x14ac:dyDescent="0.2">
      <c r="A55" s="89"/>
      <c r="B55" s="89"/>
      <c r="C55" s="8"/>
      <c r="D55" s="89"/>
      <c r="E55" s="89"/>
      <c r="F55" s="89"/>
      <c r="G55" s="89"/>
      <c r="H55" s="132"/>
      <c r="I55" s="132"/>
      <c r="J55" s="132"/>
    </row>
    <row r="56" spans="1:10" x14ac:dyDescent="0.2">
      <c r="A56" s="89"/>
      <c r="B56" s="89"/>
      <c r="C56" s="8"/>
      <c r="D56" s="89"/>
      <c r="E56" s="89"/>
      <c r="F56" s="89"/>
      <c r="G56" s="89"/>
      <c r="H56" s="132"/>
      <c r="I56" s="132"/>
      <c r="J56" s="132"/>
    </row>
    <row r="57" spans="1:10" x14ac:dyDescent="0.2">
      <c r="A57" s="89"/>
      <c r="B57" s="89"/>
      <c r="C57" s="8"/>
      <c r="D57" s="89"/>
      <c r="E57" s="89"/>
      <c r="F57" s="89"/>
      <c r="G57" s="89"/>
      <c r="H57" s="132"/>
      <c r="I57" s="132"/>
      <c r="J57" s="132"/>
    </row>
    <row r="58" spans="1:10" x14ac:dyDescent="0.2">
      <c r="A58" s="89"/>
      <c r="B58" s="89"/>
      <c r="C58" s="8"/>
      <c r="D58" s="89"/>
      <c r="E58" s="89"/>
      <c r="F58" s="89"/>
      <c r="G58" s="89"/>
      <c r="H58" s="132"/>
      <c r="I58" s="132"/>
      <c r="J58" s="132"/>
    </row>
    <row r="59" spans="1:10" x14ac:dyDescent="0.2">
      <c r="A59" s="89"/>
      <c r="B59" s="89"/>
      <c r="C59" s="8"/>
      <c r="D59" s="89"/>
      <c r="E59" s="89"/>
      <c r="F59" s="89"/>
      <c r="G59" s="89"/>
      <c r="H59" s="132"/>
      <c r="I59" s="132"/>
      <c r="J59" s="132"/>
    </row>
    <row r="60" spans="1:10" ht="15" x14ac:dyDescent="0.2">
      <c r="A60" s="90" t="s">
        <v>36</v>
      </c>
      <c r="B60" s="90"/>
      <c r="C60" s="90"/>
      <c r="D60" s="90"/>
      <c r="E60" s="90"/>
      <c r="F60" s="90"/>
      <c r="G60" s="90"/>
      <c r="H60" s="91">
        <f>IF(SUMPRODUCT(H10:H59,I10:I59),"ERRO",SUM(H10:H59)+(SUM(I10:I59)/20))</f>
        <v>0.54166666666666674</v>
      </c>
      <c r="I60" s="91"/>
      <c r="J60" s="91"/>
    </row>
  </sheetData>
  <mergeCells count="214">
    <mergeCell ref="H54:J54"/>
    <mergeCell ref="H55:J55"/>
    <mergeCell ref="H56:J56"/>
    <mergeCell ref="H57:J57"/>
    <mergeCell ref="A60:G60"/>
    <mergeCell ref="H60:J60"/>
    <mergeCell ref="A58:B58"/>
    <mergeCell ref="D58:E58"/>
    <mergeCell ref="F58:G58"/>
    <mergeCell ref="A59:B59"/>
    <mergeCell ref="D59:E59"/>
    <mergeCell ref="F59:G59"/>
    <mergeCell ref="H58:J58"/>
    <mergeCell ref="H59:J59"/>
    <mergeCell ref="A56:B56"/>
    <mergeCell ref="D56:E56"/>
    <mergeCell ref="F56:G56"/>
    <mergeCell ref="A57:B57"/>
    <mergeCell ref="D57:E57"/>
    <mergeCell ref="F57:G57"/>
    <mergeCell ref="A54:B54"/>
    <mergeCell ref="D54:E54"/>
    <mergeCell ref="F54:G54"/>
    <mergeCell ref="A55:B55"/>
    <mergeCell ref="D55:E55"/>
    <mergeCell ref="F55:G55"/>
    <mergeCell ref="H46:J46"/>
    <mergeCell ref="H47:J47"/>
    <mergeCell ref="H48:J48"/>
    <mergeCell ref="H49:J49"/>
    <mergeCell ref="A52:B52"/>
    <mergeCell ref="D52:E52"/>
    <mergeCell ref="F52:G52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  <mergeCell ref="H50:J50"/>
    <mergeCell ref="H51:J51"/>
    <mergeCell ref="H52:J52"/>
    <mergeCell ref="H53:J53"/>
    <mergeCell ref="A48:B48"/>
    <mergeCell ref="D48:E48"/>
    <mergeCell ref="F48:G48"/>
    <mergeCell ref="A49:B49"/>
    <mergeCell ref="D49:E49"/>
    <mergeCell ref="F49:G49"/>
    <mergeCell ref="A46:B46"/>
    <mergeCell ref="D46:E46"/>
    <mergeCell ref="F46:G46"/>
    <mergeCell ref="A47:B47"/>
    <mergeCell ref="D47:E47"/>
    <mergeCell ref="F47:G47"/>
    <mergeCell ref="H38:J38"/>
    <mergeCell ref="H39:J39"/>
    <mergeCell ref="H40:J40"/>
    <mergeCell ref="H41:J41"/>
    <mergeCell ref="A44:B44"/>
    <mergeCell ref="D44:E44"/>
    <mergeCell ref="F44:G44"/>
    <mergeCell ref="A45:B45"/>
    <mergeCell ref="D45:E45"/>
    <mergeCell ref="F45:G45"/>
    <mergeCell ref="A42:B42"/>
    <mergeCell ref="D42:E42"/>
    <mergeCell ref="F42:G42"/>
    <mergeCell ref="A43:B43"/>
    <mergeCell ref="D43:E43"/>
    <mergeCell ref="F43:G43"/>
    <mergeCell ref="H42:J42"/>
    <mergeCell ref="H43:J43"/>
    <mergeCell ref="H44:J44"/>
    <mergeCell ref="H45:J45"/>
    <mergeCell ref="A40:B40"/>
    <mergeCell ref="D40:E40"/>
    <mergeCell ref="F40:G40"/>
    <mergeCell ref="A41:B41"/>
    <mergeCell ref="D41:E41"/>
    <mergeCell ref="F41:G41"/>
    <mergeCell ref="A38:B38"/>
    <mergeCell ref="D38:E38"/>
    <mergeCell ref="F38:G38"/>
    <mergeCell ref="A39:B39"/>
    <mergeCell ref="D39:E39"/>
    <mergeCell ref="F39:G39"/>
    <mergeCell ref="H30:J30"/>
    <mergeCell ref="H31:J31"/>
    <mergeCell ref="H32:J32"/>
    <mergeCell ref="H33:J33"/>
    <mergeCell ref="A36:B36"/>
    <mergeCell ref="D36:E36"/>
    <mergeCell ref="F36:G36"/>
    <mergeCell ref="A37:B37"/>
    <mergeCell ref="D37:E37"/>
    <mergeCell ref="F37:G37"/>
    <mergeCell ref="A34:B34"/>
    <mergeCell ref="D34:E34"/>
    <mergeCell ref="F34:G34"/>
    <mergeCell ref="A35:B35"/>
    <mergeCell ref="D35:E35"/>
    <mergeCell ref="F35:G35"/>
    <mergeCell ref="H34:J34"/>
    <mergeCell ref="H35:J35"/>
    <mergeCell ref="H36:J36"/>
    <mergeCell ref="H37:J37"/>
    <mergeCell ref="A32:B32"/>
    <mergeCell ref="D32:E32"/>
    <mergeCell ref="F32:G32"/>
    <mergeCell ref="A33:B33"/>
    <mergeCell ref="D33:E33"/>
    <mergeCell ref="F33:G33"/>
    <mergeCell ref="A30:B30"/>
    <mergeCell ref="D30:E30"/>
    <mergeCell ref="F30:G30"/>
    <mergeCell ref="A31:B31"/>
    <mergeCell ref="D31:E31"/>
    <mergeCell ref="F31:G31"/>
    <mergeCell ref="H23:J23"/>
    <mergeCell ref="H24:J24"/>
    <mergeCell ref="H25:J25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H26:J26"/>
    <mergeCell ref="H27:J27"/>
    <mergeCell ref="H28:J28"/>
    <mergeCell ref="F20:G20"/>
    <mergeCell ref="H29:J29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H10:J10"/>
    <mergeCell ref="H11:J11"/>
    <mergeCell ref="H12:J12"/>
    <mergeCell ref="A10:B10"/>
    <mergeCell ref="D10:E10"/>
    <mergeCell ref="F10:G10"/>
    <mergeCell ref="H13:J13"/>
    <mergeCell ref="A17:B17"/>
    <mergeCell ref="D17:E17"/>
    <mergeCell ref="F17:G17"/>
    <mergeCell ref="A15:B15"/>
    <mergeCell ref="D15:E15"/>
    <mergeCell ref="F15:G15"/>
    <mergeCell ref="A16:B16"/>
    <mergeCell ref="D16:E16"/>
    <mergeCell ref="F16:G16"/>
    <mergeCell ref="A13:B13"/>
    <mergeCell ref="D13:E13"/>
    <mergeCell ref="F13:G13"/>
    <mergeCell ref="A14:B14"/>
    <mergeCell ref="D14:E14"/>
    <mergeCell ref="H15:J15"/>
    <mergeCell ref="H16:J16"/>
    <mergeCell ref="H17:J17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H9:J9"/>
    <mergeCell ref="H19:J19"/>
    <mergeCell ref="H20:J20"/>
    <mergeCell ref="H21:J21"/>
    <mergeCell ref="H22:J22"/>
    <mergeCell ref="F14:G14"/>
    <mergeCell ref="H14:J14"/>
    <mergeCell ref="A11:B11"/>
    <mergeCell ref="D11:E11"/>
    <mergeCell ref="F11:G11"/>
    <mergeCell ref="A12:B12"/>
    <mergeCell ref="D12:E12"/>
    <mergeCell ref="F12:G12"/>
    <mergeCell ref="A18:B18"/>
    <mergeCell ref="D18:E18"/>
    <mergeCell ref="F18:G18"/>
    <mergeCell ref="H18:J18"/>
    <mergeCell ref="A21:B21"/>
    <mergeCell ref="D21:E21"/>
    <mergeCell ref="F21:G21"/>
    <mergeCell ref="A19:B19"/>
    <mergeCell ref="D19:E19"/>
    <mergeCell ref="F19:G19"/>
    <mergeCell ref="A20:B20"/>
    <mergeCell ref="D20:E20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1:J63"/>
  <sheetViews>
    <sheetView workbookViewId="0">
      <selection activeCell="A13" sqref="A13:B13"/>
    </sheetView>
  </sheetViews>
  <sheetFormatPr defaultRowHeight="14.25" x14ac:dyDescent="0.2"/>
  <cols>
    <col min="1" max="1" width="22.25" customWidth="1"/>
    <col min="2" max="2" width="28.125" customWidth="1"/>
    <col min="3" max="3" width="12.125" customWidth="1"/>
    <col min="4" max="4" width="10.5" customWidth="1"/>
    <col min="5" max="5" width="3.125" customWidth="1"/>
    <col min="6" max="6" width="16.125" customWidth="1"/>
    <col min="7" max="7" width="5.625" customWidth="1"/>
    <col min="8" max="8" width="10.625" customWidth="1"/>
    <col min="9" max="10" width="5.625" customWidth="1"/>
    <col min="11" max="1024" width="9" customWidth="1"/>
    <col min="1025" max="1025" width="8.75" customWidth="1"/>
  </cols>
  <sheetData>
    <row r="1" spans="1:10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0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0" x14ac:dyDescent="0.2">
      <c r="A8" s="84" t="s">
        <v>49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29.45" customHeight="1" x14ac:dyDescent="0.2">
      <c r="A9" s="77" t="s">
        <v>30</v>
      </c>
      <c r="B9" s="77"/>
      <c r="C9" s="4" t="s">
        <v>31</v>
      </c>
      <c r="D9" s="136" t="s">
        <v>32</v>
      </c>
      <c r="E9" s="136"/>
      <c r="F9" s="136" t="s">
        <v>33</v>
      </c>
      <c r="G9" s="136"/>
      <c r="H9" s="137" t="s">
        <v>34</v>
      </c>
      <c r="I9" s="138"/>
      <c r="J9" s="139"/>
    </row>
    <row r="10" spans="1:10" x14ac:dyDescent="0.2">
      <c r="A10" s="89"/>
      <c r="B10" s="89"/>
      <c r="C10" s="6"/>
      <c r="D10" s="140"/>
      <c r="E10" s="141"/>
      <c r="F10" s="140"/>
      <c r="G10" s="141"/>
      <c r="H10" s="133"/>
      <c r="I10" s="134"/>
      <c r="J10" s="135"/>
    </row>
    <row r="11" spans="1:10" s="19" customFormat="1" x14ac:dyDescent="0.2">
      <c r="A11" s="89"/>
      <c r="B11" s="89"/>
      <c r="C11" s="6"/>
      <c r="D11" s="129"/>
      <c r="E11" s="129"/>
      <c r="F11" s="129"/>
      <c r="G11" s="129"/>
      <c r="H11" s="133"/>
      <c r="I11" s="134"/>
      <c r="J11" s="135"/>
    </row>
    <row r="12" spans="1:10" s="19" customFormat="1" x14ac:dyDescent="0.2">
      <c r="A12" s="89"/>
      <c r="B12" s="89"/>
      <c r="C12" s="6"/>
      <c r="D12" s="129"/>
      <c r="E12" s="129"/>
      <c r="F12" s="129"/>
      <c r="G12" s="129"/>
      <c r="H12" s="133"/>
      <c r="I12" s="134"/>
      <c r="J12" s="135"/>
    </row>
    <row r="13" spans="1:10" x14ac:dyDescent="0.2">
      <c r="A13" s="89"/>
      <c r="B13" s="89"/>
      <c r="C13" s="6"/>
      <c r="D13" s="129"/>
      <c r="E13" s="129"/>
      <c r="F13" s="129"/>
      <c r="G13" s="129"/>
      <c r="H13" s="133"/>
      <c r="I13" s="134"/>
      <c r="J13" s="135"/>
    </row>
    <row r="14" spans="1:10" x14ac:dyDescent="0.2">
      <c r="A14" s="89"/>
      <c r="B14" s="89"/>
      <c r="C14" s="6"/>
      <c r="D14" s="129"/>
      <c r="E14" s="129"/>
      <c r="F14" s="129"/>
      <c r="G14" s="129"/>
      <c r="H14" s="133"/>
      <c r="I14" s="134"/>
      <c r="J14" s="135"/>
    </row>
    <row r="15" spans="1:10" x14ac:dyDescent="0.2">
      <c r="A15" s="89"/>
      <c r="B15" s="89"/>
      <c r="C15" s="6"/>
      <c r="D15" s="129"/>
      <c r="E15" s="129"/>
      <c r="F15" s="129"/>
      <c r="G15" s="129"/>
      <c r="H15" s="133"/>
      <c r="I15" s="134"/>
      <c r="J15" s="135"/>
    </row>
    <row r="16" spans="1:10" hidden="1" x14ac:dyDescent="0.2">
      <c r="A16" s="89"/>
      <c r="B16" s="89"/>
      <c r="C16" s="8"/>
      <c r="D16" s="89"/>
      <c r="E16" s="89"/>
      <c r="F16" s="89"/>
      <c r="G16" s="89"/>
      <c r="H16" s="6"/>
      <c r="I16" s="89"/>
      <c r="J16" s="89"/>
    </row>
    <row r="17" spans="1:10" hidden="1" x14ac:dyDescent="0.2">
      <c r="A17" s="89"/>
      <c r="B17" s="89"/>
      <c r="C17" s="8"/>
      <c r="D17" s="89"/>
      <c r="E17" s="89"/>
      <c r="F17" s="89"/>
      <c r="G17" s="89"/>
      <c r="H17" s="6"/>
      <c r="I17" s="89"/>
      <c r="J17" s="89"/>
    </row>
    <row r="18" spans="1:10" hidden="1" x14ac:dyDescent="0.2">
      <c r="A18" s="89"/>
      <c r="B18" s="89"/>
      <c r="C18" s="8"/>
      <c r="D18" s="89"/>
      <c r="E18" s="89"/>
      <c r="F18" s="89"/>
      <c r="G18" s="89"/>
      <c r="H18" s="6"/>
      <c r="I18" s="89"/>
      <c r="J18" s="89"/>
    </row>
    <row r="19" spans="1:10" hidden="1" x14ac:dyDescent="0.2">
      <c r="A19" s="89"/>
      <c r="B19" s="89"/>
      <c r="C19" s="8"/>
      <c r="D19" s="89"/>
      <c r="E19" s="89"/>
      <c r="F19" s="89"/>
      <c r="G19" s="89"/>
      <c r="H19" s="6"/>
      <c r="I19" s="89"/>
      <c r="J19" s="89"/>
    </row>
    <row r="20" spans="1:10" hidden="1" x14ac:dyDescent="0.2">
      <c r="A20" s="89"/>
      <c r="B20" s="89"/>
      <c r="C20" s="8"/>
      <c r="D20" s="89"/>
      <c r="E20" s="89"/>
      <c r="F20" s="89"/>
      <c r="G20" s="89"/>
      <c r="H20" s="6"/>
      <c r="I20" s="89"/>
      <c r="J20" s="89"/>
    </row>
    <row r="21" spans="1:10" hidden="1" x14ac:dyDescent="0.2">
      <c r="A21" s="89"/>
      <c r="B21" s="89"/>
      <c r="C21" s="8"/>
      <c r="D21" s="89"/>
      <c r="E21" s="89"/>
      <c r="F21" s="89"/>
      <c r="G21" s="89"/>
      <c r="H21" s="6"/>
      <c r="I21" s="89"/>
      <c r="J21" s="89"/>
    </row>
    <row r="22" spans="1:10" hidden="1" x14ac:dyDescent="0.2">
      <c r="A22" s="89"/>
      <c r="B22" s="89"/>
      <c r="C22" s="8"/>
      <c r="D22" s="89"/>
      <c r="E22" s="89"/>
      <c r="F22" s="89"/>
      <c r="G22" s="89"/>
      <c r="H22" s="6"/>
      <c r="I22" s="89"/>
      <c r="J22" s="89"/>
    </row>
    <row r="23" spans="1:10" hidden="1" x14ac:dyDescent="0.2">
      <c r="A23" s="89"/>
      <c r="B23" s="89"/>
      <c r="C23" s="8"/>
      <c r="D23" s="89"/>
      <c r="E23" s="89"/>
      <c r="F23" s="89"/>
      <c r="G23" s="89"/>
      <c r="H23" s="6"/>
      <c r="I23" s="89"/>
      <c r="J23" s="89"/>
    </row>
    <row r="24" spans="1:10" hidden="1" x14ac:dyDescent="0.2">
      <c r="A24" s="89"/>
      <c r="B24" s="89"/>
      <c r="C24" s="8"/>
      <c r="D24" s="89"/>
      <c r="E24" s="89"/>
      <c r="F24" s="89"/>
      <c r="G24" s="89"/>
      <c r="H24" s="6"/>
      <c r="I24" s="89"/>
      <c r="J24" s="89"/>
    </row>
    <row r="25" spans="1:10" hidden="1" x14ac:dyDescent="0.2">
      <c r="A25" s="89"/>
      <c r="B25" s="89"/>
      <c r="C25" s="8"/>
      <c r="D25" s="89"/>
      <c r="E25" s="89"/>
      <c r="F25" s="89"/>
      <c r="G25" s="89"/>
      <c r="H25" s="6"/>
      <c r="I25" s="89"/>
      <c r="J25" s="89"/>
    </row>
    <row r="26" spans="1:10" hidden="1" x14ac:dyDescent="0.2">
      <c r="A26" s="89"/>
      <c r="B26" s="89"/>
      <c r="C26" s="8"/>
      <c r="D26" s="89"/>
      <c r="E26" s="89"/>
      <c r="F26" s="89"/>
      <c r="G26" s="89"/>
      <c r="H26" s="6"/>
      <c r="I26" s="89"/>
      <c r="J26" s="89"/>
    </row>
    <row r="27" spans="1:10" hidden="1" x14ac:dyDescent="0.2">
      <c r="A27" s="89"/>
      <c r="B27" s="89"/>
      <c r="C27" s="8"/>
      <c r="D27" s="89"/>
      <c r="E27" s="89"/>
      <c r="F27" s="89"/>
      <c r="G27" s="89"/>
      <c r="H27" s="6"/>
      <c r="I27" s="89"/>
      <c r="J27" s="89"/>
    </row>
    <row r="28" spans="1:10" hidden="1" x14ac:dyDescent="0.2">
      <c r="A28" s="89"/>
      <c r="B28" s="89"/>
      <c r="C28" s="8"/>
      <c r="D28" s="89"/>
      <c r="E28" s="89"/>
      <c r="F28" s="89"/>
      <c r="G28" s="89"/>
      <c r="H28" s="6"/>
      <c r="I28" s="89"/>
      <c r="J28" s="89"/>
    </row>
    <row r="29" spans="1:10" hidden="1" x14ac:dyDescent="0.2">
      <c r="A29" s="89"/>
      <c r="B29" s="89"/>
      <c r="C29" s="8"/>
      <c r="D29" s="89"/>
      <c r="E29" s="89"/>
      <c r="F29" s="89"/>
      <c r="G29" s="89"/>
      <c r="H29" s="6"/>
      <c r="I29" s="89"/>
      <c r="J29" s="89"/>
    </row>
    <row r="30" spans="1:10" hidden="1" x14ac:dyDescent="0.2">
      <c r="A30" s="89"/>
      <c r="B30" s="89"/>
      <c r="C30" s="8"/>
      <c r="D30" s="89"/>
      <c r="E30" s="89"/>
      <c r="F30" s="89"/>
      <c r="G30" s="89"/>
      <c r="H30" s="6"/>
      <c r="I30" s="89"/>
      <c r="J30" s="89"/>
    </row>
    <row r="31" spans="1:10" hidden="1" x14ac:dyDescent="0.2">
      <c r="A31" s="89"/>
      <c r="B31" s="89"/>
      <c r="C31" s="8"/>
      <c r="D31" s="89"/>
      <c r="E31" s="89"/>
      <c r="F31" s="89"/>
      <c r="G31" s="89"/>
      <c r="H31" s="6"/>
      <c r="I31" s="89"/>
      <c r="J31" s="89"/>
    </row>
    <row r="32" spans="1:10" hidden="1" x14ac:dyDescent="0.2">
      <c r="A32" s="89"/>
      <c r="B32" s="89"/>
      <c r="C32" s="8"/>
      <c r="D32" s="89"/>
      <c r="E32" s="89"/>
      <c r="F32" s="89"/>
      <c r="G32" s="89"/>
      <c r="H32" s="6"/>
      <c r="I32" s="89"/>
      <c r="J32" s="89"/>
    </row>
    <row r="33" spans="1:10" hidden="1" x14ac:dyDescent="0.2">
      <c r="A33" s="89"/>
      <c r="B33" s="89"/>
      <c r="C33" s="8"/>
      <c r="D33" s="89"/>
      <c r="E33" s="89"/>
      <c r="F33" s="89"/>
      <c r="G33" s="89"/>
      <c r="H33" s="6"/>
      <c r="I33" s="89"/>
      <c r="J33" s="89"/>
    </row>
    <row r="34" spans="1:10" hidden="1" x14ac:dyDescent="0.2">
      <c r="A34" s="89"/>
      <c r="B34" s="89"/>
      <c r="C34" s="8"/>
      <c r="D34" s="89"/>
      <c r="E34" s="89"/>
      <c r="F34" s="89"/>
      <c r="G34" s="89"/>
      <c r="H34" s="6"/>
      <c r="I34" s="89"/>
      <c r="J34" s="89"/>
    </row>
    <row r="35" spans="1:10" hidden="1" x14ac:dyDescent="0.2">
      <c r="A35" s="89"/>
      <c r="B35" s="89"/>
      <c r="C35" s="8"/>
      <c r="D35" s="89"/>
      <c r="E35" s="89"/>
      <c r="F35" s="89"/>
      <c r="G35" s="89"/>
      <c r="H35" s="6"/>
      <c r="I35" s="89"/>
      <c r="J35" s="89"/>
    </row>
    <row r="36" spans="1:10" hidden="1" x14ac:dyDescent="0.2">
      <c r="A36" s="89"/>
      <c r="B36" s="89"/>
      <c r="C36" s="8"/>
      <c r="D36" s="89"/>
      <c r="E36" s="89"/>
      <c r="F36" s="89"/>
      <c r="G36" s="89"/>
      <c r="H36" s="6"/>
      <c r="I36" s="89"/>
      <c r="J36" s="89"/>
    </row>
    <row r="37" spans="1:10" hidden="1" x14ac:dyDescent="0.2">
      <c r="A37" s="89"/>
      <c r="B37" s="89"/>
      <c r="C37" s="8"/>
      <c r="D37" s="89"/>
      <c r="E37" s="89"/>
      <c r="F37" s="89"/>
      <c r="G37" s="89"/>
      <c r="H37" s="6"/>
      <c r="I37" s="89"/>
      <c r="J37" s="89"/>
    </row>
    <row r="38" spans="1:10" hidden="1" x14ac:dyDescent="0.2">
      <c r="A38" s="89"/>
      <c r="B38" s="89"/>
      <c r="C38" s="8"/>
      <c r="D38" s="89"/>
      <c r="E38" s="89"/>
      <c r="F38" s="89"/>
      <c r="G38" s="89"/>
      <c r="H38" s="6"/>
      <c r="I38" s="89"/>
      <c r="J38" s="89"/>
    </row>
    <row r="39" spans="1:10" hidden="1" x14ac:dyDescent="0.2">
      <c r="A39" s="89"/>
      <c r="B39" s="89"/>
      <c r="C39" s="8"/>
      <c r="D39" s="89"/>
      <c r="E39" s="89"/>
      <c r="F39" s="89"/>
      <c r="G39" s="89"/>
      <c r="H39" s="6"/>
      <c r="I39" s="89"/>
      <c r="J39" s="89"/>
    </row>
    <row r="40" spans="1:10" hidden="1" x14ac:dyDescent="0.2">
      <c r="A40" s="89"/>
      <c r="B40" s="89"/>
      <c r="C40" s="8"/>
      <c r="D40" s="89"/>
      <c r="E40" s="89"/>
      <c r="F40" s="89"/>
      <c r="G40" s="89"/>
      <c r="H40" s="6"/>
      <c r="I40" s="89"/>
      <c r="J40" s="89"/>
    </row>
    <row r="41" spans="1:10" hidden="1" x14ac:dyDescent="0.2">
      <c r="A41" s="89"/>
      <c r="B41" s="89"/>
      <c r="C41" s="8"/>
      <c r="D41" s="89"/>
      <c r="E41" s="89"/>
      <c r="F41" s="89"/>
      <c r="G41" s="89"/>
      <c r="H41" s="6"/>
      <c r="I41" s="89"/>
      <c r="J41" s="89"/>
    </row>
    <row r="42" spans="1:10" hidden="1" x14ac:dyDescent="0.2">
      <c r="A42" s="89"/>
      <c r="B42" s="89"/>
      <c r="C42" s="8"/>
      <c r="D42" s="89"/>
      <c r="E42" s="89"/>
      <c r="F42" s="89"/>
      <c r="G42" s="89"/>
      <c r="H42" s="6"/>
      <c r="I42" s="89"/>
      <c r="J42" s="89"/>
    </row>
    <row r="43" spans="1:10" hidden="1" x14ac:dyDescent="0.2">
      <c r="A43" s="89"/>
      <c r="B43" s="89"/>
      <c r="C43" s="8"/>
      <c r="D43" s="89"/>
      <c r="E43" s="89"/>
      <c r="F43" s="89"/>
      <c r="G43" s="89"/>
      <c r="H43" s="6"/>
      <c r="I43" s="89"/>
      <c r="J43" s="89"/>
    </row>
    <row r="44" spans="1:10" hidden="1" x14ac:dyDescent="0.2">
      <c r="A44" s="89"/>
      <c r="B44" s="89"/>
      <c r="C44" s="8"/>
      <c r="D44" s="89"/>
      <c r="E44" s="89"/>
      <c r="F44" s="89"/>
      <c r="G44" s="89"/>
      <c r="H44" s="6"/>
      <c r="I44" s="89"/>
      <c r="J44" s="89"/>
    </row>
    <row r="45" spans="1:10" hidden="1" x14ac:dyDescent="0.2">
      <c r="A45" s="89"/>
      <c r="B45" s="89"/>
      <c r="C45" s="8"/>
      <c r="D45" s="89"/>
      <c r="E45" s="89"/>
      <c r="F45" s="89"/>
      <c r="G45" s="89"/>
      <c r="H45" s="6"/>
      <c r="I45" s="89"/>
      <c r="J45" s="89"/>
    </row>
    <row r="46" spans="1:10" hidden="1" x14ac:dyDescent="0.2">
      <c r="A46" s="89"/>
      <c r="B46" s="89"/>
      <c r="C46" s="8"/>
      <c r="D46" s="89"/>
      <c r="E46" s="89"/>
      <c r="F46" s="89"/>
      <c r="G46" s="89"/>
      <c r="H46" s="6"/>
      <c r="I46" s="89"/>
      <c r="J46" s="89"/>
    </row>
    <row r="47" spans="1:10" hidden="1" x14ac:dyDescent="0.2">
      <c r="A47" s="89"/>
      <c r="B47" s="89"/>
      <c r="C47" s="8"/>
      <c r="D47" s="89"/>
      <c r="E47" s="89"/>
      <c r="F47" s="89"/>
      <c r="G47" s="89"/>
      <c r="H47" s="6"/>
      <c r="I47" s="89"/>
      <c r="J47" s="89"/>
    </row>
    <row r="48" spans="1:10" hidden="1" x14ac:dyDescent="0.2">
      <c r="A48" s="89"/>
      <c r="B48" s="89"/>
      <c r="C48" s="8"/>
      <c r="D48" s="89"/>
      <c r="E48" s="89"/>
      <c r="F48" s="89"/>
      <c r="G48" s="89"/>
      <c r="H48" s="6"/>
      <c r="I48" s="89"/>
      <c r="J48" s="89"/>
    </row>
    <row r="49" spans="1:10" hidden="1" x14ac:dyDescent="0.2">
      <c r="A49" s="89"/>
      <c r="B49" s="89"/>
      <c r="C49" s="8"/>
      <c r="D49" s="89"/>
      <c r="E49" s="89"/>
      <c r="F49" s="89"/>
      <c r="G49" s="89"/>
      <c r="H49" s="6"/>
      <c r="I49" s="89"/>
      <c r="J49" s="89"/>
    </row>
    <row r="50" spans="1:10" hidden="1" x14ac:dyDescent="0.2">
      <c r="A50" s="89"/>
      <c r="B50" s="89"/>
      <c r="C50" s="8"/>
      <c r="D50" s="89"/>
      <c r="E50" s="89"/>
      <c r="F50" s="89"/>
      <c r="G50" s="89"/>
      <c r="H50" s="6"/>
      <c r="I50" s="89"/>
      <c r="J50" s="89"/>
    </row>
    <row r="51" spans="1:10" hidden="1" x14ac:dyDescent="0.2">
      <c r="A51" s="89"/>
      <c r="B51" s="89"/>
      <c r="C51" s="8"/>
      <c r="D51" s="89"/>
      <c r="E51" s="89"/>
      <c r="F51" s="89"/>
      <c r="G51" s="89"/>
      <c r="H51" s="6"/>
      <c r="I51" s="89"/>
      <c r="J51" s="89"/>
    </row>
    <row r="52" spans="1:10" hidden="1" x14ac:dyDescent="0.2">
      <c r="A52" s="89"/>
      <c r="B52" s="89"/>
      <c r="C52" s="8"/>
      <c r="D52" s="89"/>
      <c r="E52" s="89"/>
      <c r="F52" s="89"/>
      <c r="G52" s="89"/>
      <c r="H52" s="6"/>
      <c r="I52" s="89"/>
      <c r="J52" s="89"/>
    </row>
    <row r="53" spans="1:10" hidden="1" x14ac:dyDescent="0.2">
      <c r="A53" s="89"/>
      <c r="B53" s="89"/>
      <c r="C53" s="8"/>
      <c r="D53" s="89"/>
      <c r="E53" s="89"/>
      <c r="F53" s="89"/>
      <c r="G53" s="89"/>
      <c r="H53" s="6"/>
      <c r="I53" s="89"/>
      <c r="J53" s="89"/>
    </row>
    <row r="54" spans="1:10" hidden="1" x14ac:dyDescent="0.2">
      <c r="A54" s="89"/>
      <c r="B54" s="89"/>
      <c r="C54" s="8"/>
      <c r="D54" s="89"/>
      <c r="E54" s="89"/>
      <c r="F54" s="89"/>
      <c r="G54" s="89"/>
      <c r="H54" s="6"/>
      <c r="I54" s="89"/>
      <c r="J54" s="89"/>
    </row>
    <row r="55" spans="1:10" hidden="1" x14ac:dyDescent="0.2">
      <c r="A55" s="89"/>
      <c r="B55" s="89"/>
      <c r="C55" s="8"/>
      <c r="D55" s="89"/>
      <c r="E55" s="89"/>
      <c r="F55" s="89"/>
      <c r="G55" s="89"/>
      <c r="H55" s="6"/>
      <c r="I55" s="89"/>
      <c r="J55" s="89"/>
    </row>
    <row r="56" spans="1:10" hidden="1" x14ac:dyDescent="0.2">
      <c r="A56" s="89"/>
      <c r="B56" s="89"/>
      <c r="C56" s="8"/>
      <c r="D56" s="89"/>
      <c r="E56" s="89"/>
      <c r="F56" s="89"/>
      <c r="G56" s="89"/>
      <c r="H56" s="6"/>
      <c r="I56" s="89"/>
      <c r="J56" s="89"/>
    </row>
    <row r="57" spans="1:10" hidden="1" x14ac:dyDescent="0.2">
      <c r="A57" s="89"/>
      <c r="B57" s="89"/>
      <c r="C57" s="8"/>
      <c r="D57" s="89"/>
      <c r="E57" s="89"/>
      <c r="F57" s="89"/>
      <c r="G57" s="89"/>
      <c r="H57" s="6"/>
      <c r="I57" s="89"/>
      <c r="J57" s="89"/>
    </row>
    <row r="58" spans="1:10" hidden="1" x14ac:dyDescent="0.2">
      <c r="A58" s="89"/>
      <c r="B58" s="89"/>
      <c r="C58" s="8"/>
      <c r="D58" s="89"/>
      <c r="E58" s="89"/>
      <c r="F58" s="89"/>
      <c r="G58" s="89"/>
      <c r="H58" s="6"/>
      <c r="I58" s="89"/>
      <c r="J58" s="89"/>
    </row>
    <row r="59" spans="1:10" hidden="1" x14ac:dyDescent="0.2">
      <c r="A59" s="89"/>
      <c r="B59" s="89"/>
      <c r="C59" s="8"/>
      <c r="D59" s="89"/>
      <c r="E59" s="89"/>
      <c r="F59" s="89"/>
      <c r="G59" s="89"/>
      <c r="H59" s="6"/>
      <c r="I59" s="89"/>
      <c r="J59" s="89"/>
    </row>
    <row r="60" spans="1:10" hidden="1" x14ac:dyDescent="0.2">
      <c r="A60" s="89"/>
      <c r="B60" s="89"/>
      <c r="C60" s="8"/>
      <c r="D60" s="89"/>
      <c r="E60" s="89"/>
      <c r="F60" s="89"/>
      <c r="G60" s="89"/>
      <c r="H60" s="6"/>
      <c r="I60" s="89"/>
      <c r="J60" s="89"/>
    </row>
    <row r="61" spans="1:10" hidden="1" x14ac:dyDescent="0.2">
      <c r="A61" s="89"/>
      <c r="B61" s="89"/>
      <c r="C61" s="8"/>
      <c r="D61" s="89"/>
      <c r="E61" s="89"/>
      <c r="F61" s="89"/>
      <c r="G61" s="89"/>
      <c r="H61" s="6"/>
      <c r="I61" s="89"/>
      <c r="J61" s="89"/>
    </row>
    <row r="62" spans="1:10" hidden="1" x14ac:dyDescent="0.2">
      <c r="A62" s="89"/>
      <c r="B62" s="89"/>
      <c r="C62" s="8"/>
      <c r="D62" s="89"/>
      <c r="E62" s="89"/>
      <c r="F62" s="89"/>
      <c r="G62" s="89"/>
      <c r="H62" s="6"/>
      <c r="I62" s="89"/>
      <c r="J62" s="89"/>
    </row>
    <row r="63" spans="1:10" ht="15" x14ac:dyDescent="0.2">
      <c r="A63" s="90" t="s">
        <v>36</v>
      </c>
      <c r="B63" s="90"/>
      <c r="C63" s="90"/>
      <c r="D63" s="90"/>
      <c r="E63" s="90"/>
      <c r="F63" s="90"/>
      <c r="G63" s="90"/>
      <c r="H63" s="91">
        <f>IF(SUMPRODUCT(H10:H62,I10:I62),"ERRO",SUM(H10:H62)+(SUM(I10:I62)/20))</f>
        <v>0</v>
      </c>
      <c r="I63" s="91"/>
      <c r="J63" s="91"/>
    </row>
  </sheetData>
  <mergeCells count="226">
    <mergeCell ref="A63:G63"/>
    <mergeCell ref="H63:J63"/>
    <mergeCell ref="A61:B61"/>
    <mergeCell ref="D61:E61"/>
    <mergeCell ref="F61:G61"/>
    <mergeCell ref="I61:J61"/>
    <mergeCell ref="A62:B62"/>
    <mergeCell ref="D62:E62"/>
    <mergeCell ref="F62:G62"/>
    <mergeCell ref="I62:J62"/>
    <mergeCell ref="A59:B59"/>
    <mergeCell ref="D59:E59"/>
    <mergeCell ref="F59:G59"/>
    <mergeCell ref="I59:J59"/>
    <mergeCell ref="A60:B60"/>
    <mergeCell ref="D60:E60"/>
    <mergeCell ref="F60:G60"/>
    <mergeCell ref="I60:J60"/>
    <mergeCell ref="A57:B57"/>
    <mergeCell ref="D57:E57"/>
    <mergeCell ref="F57:G57"/>
    <mergeCell ref="I57:J57"/>
    <mergeCell ref="A58:B58"/>
    <mergeCell ref="D58:E58"/>
    <mergeCell ref="F58:G58"/>
    <mergeCell ref="I58:J58"/>
    <mergeCell ref="A55:B55"/>
    <mergeCell ref="D55:E55"/>
    <mergeCell ref="F55:G55"/>
    <mergeCell ref="I55:J55"/>
    <mergeCell ref="A56:B56"/>
    <mergeCell ref="D56:E56"/>
    <mergeCell ref="F56:G56"/>
    <mergeCell ref="I56:J56"/>
    <mergeCell ref="A53:B53"/>
    <mergeCell ref="D53:E53"/>
    <mergeCell ref="F53:G53"/>
    <mergeCell ref="I53:J53"/>
    <mergeCell ref="A54:B54"/>
    <mergeCell ref="D54:E54"/>
    <mergeCell ref="F54:G54"/>
    <mergeCell ref="I54:J54"/>
    <mergeCell ref="A51:B51"/>
    <mergeCell ref="D51:E51"/>
    <mergeCell ref="F51:G51"/>
    <mergeCell ref="I51:J51"/>
    <mergeCell ref="A52:B52"/>
    <mergeCell ref="D52:E52"/>
    <mergeCell ref="F52:G52"/>
    <mergeCell ref="I52:J52"/>
    <mergeCell ref="A49:B49"/>
    <mergeCell ref="D49:E49"/>
    <mergeCell ref="F49:G49"/>
    <mergeCell ref="I49:J49"/>
    <mergeCell ref="A50:B50"/>
    <mergeCell ref="D50:E50"/>
    <mergeCell ref="F50:G50"/>
    <mergeCell ref="I50:J50"/>
    <mergeCell ref="A47:B47"/>
    <mergeCell ref="D47:E47"/>
    <mergeCell ref="F47:G47"/>
    <mergeCell ref="I47:J47"/>
    <mergeCell ref="A48:B48"/>
    <mergeCell ref="D48:E48"/>
    <mergeCell ref="F48:G48"/>
    <mergeCell ref="I48:J48"/>
    <mergeCell ref="A45:B45"/>
    <mergeCell ref="D45:E45"/>
    <mergeCell ref="F45:G45"/>
    <mergeCell ref="I45:J45"/>
    <mergeCell ref="A46:B46"/>
    <mergeCell ref="D46:E46"/>
    <mergeCell ref="F46:G46"/>
    <mergeCell ref="I46:J46"/>
    <mergeCell ref="A43:B43"/>
    <mergeCell ref="D43:E43"/>
    <mergeCell ref="F43:G43"/>
    <mergeCell ref="I43:J43"/>
    <mergeCell ref="A44:B44"/>
    <mergeCell ref="D44:E44"/>
    <mergeCell ref="F44:G44"/>
    <mergeCell ref="I44:J44"/>
    <mergeCell ref="A41:B41"/>
    <mergeCell ref="D41:E41"/>
    <mergeCell ref="F41:G41"/>
    <mergeCell ref="I41:J41"/>
    <mergeCell ref="A42:B42"/>
    <mergeCell ref="D42:E42"/>
    <mergeCell ref="F42:G42"/>
    <mergeCell ref="I42:J42"/>
    <mergeCell ref="A39:B39"/>
    <mergeCell ref="D39:E39"/>
    <mergeCell ref="F39:G39"/>
    <mergeCell ref="I39:J39"/>
    <mergeCell ref="A40:B40"/>
    <mergeCell ref="D40:E40"/>
    <mergeCell ref="F40:G40"/>
    <mergeCell ref="I40:J40"/>
    <mergeCell ref="A37:B37"/>
    <mergeCell ref="D37:E37"/>
    <mergeCell ref="F37:G37"/>
    <mergeCell ref="I37:J37"/>
    <mergeCell ref="A38:B38"/>
    <mergeCell ref="D38:E38"/>
    <mergeCell ref="F38:G38"/>
    <mergeCell ref="I38:J38"/>
    <mergeCell ref="A35:B35"/>
    <mergeCell ref="D35:E35"/>
    <mergeCell ref="F35:G35"/>
    <mergeCell ref="I35:J35"/>
    <mergeCell ref="A36:B36"/>
    <mergeCell ref="D36:E36"/>
    <mergeCell ref="F36:G36"/>
    <mergeCell ref="I36:J36"/>
    <mergeCell ref="A33:B33"/>
    <mergeCell ref="D33:E33"/>
    <mergeCell ref="F33:G33"/>
    <mergeCell ref="I33:J33"/>
    <mergeCell ref="A34:B34"/>
    <mergeCell ref="D34:E34"/>
    <mergeCell ref="F34:G34"/>
    <mergeCell ref="I34:J34"/>
    <mergeCell ref="A31:B31"/>
    <mergeCell ref="D31:E31"/>
    <mergeCell ref="F31:G31"/>
    <mergeCell ref="I31:J31"/>
    <mergeCell ref="A32:B32"/>
    <mergeCell ref="D32:E32"/>
    <mergeCell ref="F32:G32"/>
    <mergeCell ref="I32:J32"/>
    <mergeCell ref="A29:B29"/>
    <mergeCell ref="D29:E29"/>
    <mergeCell ref="F29:G29"/>
    <mergeCell ref="I29:J29"/>
    <mergeCell ref="A30:B30"/>
    <mergeCell ref="D30:E30"/>
    <mergeCell ref="F30:G30"/>
    <mergeCell ref="I30:J30"/>
    <mergeCell ref="A27:B27"/>
    <mergeCell ref="D27:E27"/>
    <mergeCell ref="F27:G27"/>
    <mergeCell ref="I27:J27"/>
    <mergeCell ref="A28:B28"/>
    <mergeCell ref="D28:E28"/>
    <mergeCell ref="F28:G28"/>
    <mergeCell ref="I28:J28"/>
    <mergeCell ref="A25:B25"/>
    <mergeCell ref="D25:E25"/>
    <mergeCell ref="F25:G25"/>
    <mergeCell ref="I25:J25"/>
    <mergeCell ref="A26:B26"/>
    <mergeCell ref="D26:E26"/>
    <mergeCell ref="F26:G26"/>
    <mergeCell ref="I26:J26"/>
    <mergeCell ref="A23:B23"/>
    <mergeCell ref="D23:E23"/>
    <mergeCell ref="F23:G23"/>
    <mergeCell ref="I23:J23"/>
    <mergeCell ref="A24:B24"/>
    <mergeCell ref="D24:E24"/>
    <mergeCell ref="F24:G24"/>
    <mergeCell ref="I24:J24"/>
    <mergeCell ref="A21:B21"/>
    <mergeCell ref="D21:E21"/>
    <mergeCell ref="F21:G21"/>
    <mergeCell ref="I21:J21"/>
    <mergeCell ref="A22:B22"/>
    <mergeCell ref="D22:E22"/>
    <mergeCell ref="F22:G22"/>
    <mergeCell ref="I22:J22"/>
    <mergeCell ref="A20:B20"/>
    <mergeCell ref="D20:E20"/>
    <mergeCell ref="F20:G20"/>
    <mergeCell ref="I20:J20"/>
    <mergeCell ref="A17:B17"/>
    <mergeCell ref="D17:E17"/>
    <mergeCell ref="F17:G17"/>
    <mergeCell ref="I17:J17"/>
    <mergeCell ref="A18:B18"/>
    <mergeCell ref="D18:E18"/>
    <mergeCell ref="F18:G18"/>
    <mergeCell ref="I18:J18"/>
    <mergeCell ref="I16:J16"/>
    <mergeCell ref="A13:B13"/>
    <mergeCell ref="D13:E13"/>
    <mergeCell ref="F13:G13"/>
    <mergeCell ref="A14:B14"/>
    <mergeCell ref="D14:E14"/>
    <mergeCell ref="F14:G14"/>
    <mergeCell ref="A19:B19"/>
    <mergeCell ref="D19:E19"/>
    <mergeCell ref="F19:G19"/>
    <mergeCell ref="I19:J19"/>
    <mergeCell ref="A12:B12"/>
    <mergeCell ref="D12:E12"/>
    <mergeCell ref="F11:G11"/>
    <mergeCell ref="A15:B15"/>
    <mergeCell ref="D15:E15"/>
    <mergeCell ref="F15:G15"/>
    <mergeCell ref="A16:B16"/>
    <mergeCell ref="D16:E16"/>
    <mergeCell ref="F16:G16"/>
    <mergeCell ref="H10:J10"/>
    <mergeCell ref="H11:J11"/>
    <mergeCell ref="H12:J12"/>
    <mergeCell ref="H13:J13"/>
    <mergeCell ref="H14:J14"/>
    <mergeCell ref="H15:J15"/>
    <mergeCell ref="F12:G12"/>
    <mergeCell ref="D11:E11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H9:J9"/>
    <mergeCell ref="A10:B10"/>
    <mergeCell ref="D10:E10"/>
    <mergeCell ref="F10:G10"/>
    <mergeCell ref="A11:B11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J30"/>
  <sheetViews>
    <sheetView topLeftCell="A4" workbookViewId="0">
      <selection activeCell="I15" sqref="I15:J15"/>
    </sheetView>
  </sheetViews>
  <sheetFormatPr defaultRowHeight="14.25" x14ac:dyDescent="0.2"/>
  <cols>
    <col min="1" max="1" width="22.25" customWidth="1"/>
    <col min="2" max="2" width="8.125" customWidth="1"/>
    <col min="3" max="3" width="10.375" customWidth="1"/>
    <col min="4" max="4" width="10.5" customWidth="1"/>
    <col min="5" max="5" width="3.125" customWidth="1"/>
    <col min="6" max="6" width="16.125" customWidth="1"/>
    <col min="7" max="7" width="5.625" customWidth="1"/>
    <col min="8" max="8" width="21.5" customWidth="1"/>
    <col min="9" max="9" width="9.5" customWidth="1"/>
    <col min="10" max="10" width="9.875" customWidth="1"/>
    <col min="11" max="1024" width="9" customWidth="1"/>
    <col min="1025" max="1025" width="8.75" customWidth="1"/>
  </cols>
  <sheetData>
    <row r="1" spans="1:10" ht="15" x14ac:dyDescent="0.2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78"/>
      <c r="B2" s="80" t="s">
        <v>1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A3" s="78"/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6" spans="1:10" ht="19.5" x14ac:dyDescent="0.25">
      <c r="A6" s="81" t="s">
        <v>20</v>
      </c>
      <c r="B6" s="81"/>
      <c r="C6" s="81"/>
      <c r="D6" s="81"/>
      <c r="E6" s="81"/>
      <c r="F6" s="81"/>
      <c r="G6" s="81"/>
      <c r="H6" s="1" t="s">
        <v>4</v>
      </c>
      <c r="I6" s="100" t="str">
        <f>Plano_de_Ação!I6</f>
        <v>2022/2</v>
      </c>
      <c r="J6" s="100"/>
    </row>
    <row r="8" spans="1:10" x14ac:dyDescent="0.2">
      <c r="A8" s="84" t="s">
        <v>13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77" t="s">
        <v>50</v>
      </c>
      <c r="B9" s="77"/>
      <c r="C9" s="77"/>
      <c r="D9" s="136" t="s">
        <v>51</v>
      </c>
      <c r="E9" s="136"/>
      <c r="F9" s="136"/>
      <c r="G9" s="136" t="s">
        <v>22</v>
      </c>
      <c r="H9" s="136"/>
      <c r="I9" s="136" t="s">
        <v>34</v>
      </c>
      <c r="J9" s="136"/>
    </row>
    <row r="10" spans="1:10" x14ac:dyDescent="0.2">
      <c r="A10" s="89" t="s">
        <v>99</v>
      </c>
      <c r="B10" s="89"/>
      <c r="C10" s="89"/>
      <c r="D10" s="142" t="s">
        <v>101</v>
      </c>
      <c r="E10" s="143"/>
      <c r="F10" s="144"/>
      <c r="G10" s="145" t="s">
        <v>26</v>
      </c>
      <c r="H10" s="146"/>
      <c r="I10" s="72">
        <v>0.54166666666666663</v>
      </c>
      <c r="J10" s="147"/>
    </row>
    <row r="11" spans="1:10" x14ac:dyDescent="0.2">
      <c r="A11" s="89" t="s">
        <v>98</v>
      </c>
      <c r="B11" s="89"/>
      <c r="C11" s="89"/>
      <c r="D11" s="142" t="s">
        <v>101</v>
      </c>
      <c r="E11" s="143"/>
      <c r="F11" s="144"/>
      <c r="G11" s="145" t="s">
        <v>26</v>
      </c>
      <c r="H11" s="146"/>
      <c r="I11" s="72">
        <v>1.0416666666666666E-2</v>
      </c>
      <c r="J11" s="147"/>
    </row>
    <row r="12" spans="1:10" x14ac:dyDescent="0.2">
      <c r="A12" s="89" t="s">
        <v>100</v>
      </c>
      <c r="B12" s="89"/>
      <c r="C12" s="89"/>
      <c r="D12" s="142" t="s">
        <v>101</v>
      </c>
      <c r="E12" s="143"/>
      <c r="F12" s="144"/>
      <c r="G12" s="145" t="s">
        <v>26</v>
      </c>
      <c r="H12" s="146"/>
      <c r="I12" s="72">
        <v>1.0416666666666666E-2</v>
      </c>
      <c r="J12" s="147"/>
    </row>
    <row r="13" spans="1:10" x14ac:dyDescent="0.2">
      <c r="A13" s="89" t="s">
        <v>128</v>
      </c>
      <c r="B13" s="89"/>
      <c r="C13" s="89"/>
      <c r="D13" s="142" t="s">
        <v>101</v>
      </c>
      <c r="E13" s="143"/>
      <c r="F13" s="144"/>
      <c r="G13" s="145" t="s">
        <v>26</v>
      </c>
      <c r="H13" s="146"/>
      <c r="I13" s="72">
        <v>1.0416666666666666E-2</v>
      </c>
      <c r="J13" s="147"/>
    </row>
    <row r="14" spans="1:10" x14ac:dyDescent="0.2">
      <c r="A14" s="89" t="s">
        <v>129</v>
      </c>
      <c r="B14" s="89"/>
      <c r="C14" s="89"/>
      <c r="D14" s="142" t="s">
        <v>101</v>
      </c>
      <c r="E14" s="143"/>
      <c r="F14" s="144"/>
      <c r="G14" s="145" t="s">
        <v>26</v>
      </c>
      <c r="H14" s="146"/>
      <c r="I14" s="72">
        <v>1.0416666666666666E-2</v>
      </c>
      <c r="J14" s="147"/>
    </row>
    <row r="15" spans="1:10" x14ac:dyDescent="0.2">
      <c r="A15" s="89"/>
      <c r="B15" s="89"/>
      <c r="C15" s="89"/>
      <c r="D15" s="89"/>
      <c r="E15" s="89"/>
      <c r="F15" s="89"/>
      <c r="G15" s="89"/>
      <c r="H15" s="89"/>
      <c r="I15" s="72"/>
      <c r="J15" s="147"/>
    </row>
    <row r="16" spans="1:10" x14ac:dyDescent="0.2">
      <c r="A16" s="89"/>
      <c r="B16" s="89"/>
      <c r="C16" s="89"/>
      <c r="D16" s="89"/>
      <c r="E16" s="89"/>
      <c r="F16" s="89"/>
      <c r="G16" s="89"/>
      <c r="H16" s="89"/>
      <c r="I16" s="72"/>
      <c r="J16" s="147"/>
    </row>
    <row r="17" spans="1:10" x14ac:dyDescent="0.2">
      <c r="A17" s="89"/>
      <c r="B17" s="89"/>
      <c r="C17" s="89"/>
      <c r="D17" s="89"/>
      <c r="E17" s="89"/>
      <c r="F17" s="89"/>
      <c r="G17" s="89"/>
      <c r="H17" s="89"/>
      <c r="I17" s="72"/>
      <c r="J17" s="147"/>
    </row>
    <row r="18" spans="1:10" x14ac:dyDescent="0.2">
      <c r="A18" s="89"/>
      <c r="B18" s="89"/>
      <c r="C18" s="89"/>
      <c r="D18" s="89"/>
      <c r="E18" s="89"/>
      <c r="F18" s="89"/>
      <c r="G18" s="89"/>
      <c r="H18" s="89"/>
      <c r="I18" s="72"/>
      <c r="J18" s="147"/>
    </row>
    <row r="19" spans="1:10" x14ac:dyDescent="0.2">
      <c r="A19" s="89"/>
      <c r="B19" s="89"/>
      <c r="C19" s="89"/>
      <c r="D19" s="89"/>
      <c r="E19" s="89"/>
      <c r="F19" s="89"/>
      <c r="G19" s="89"/>
      <c r="H19" s="89"/>
      <c r="I19" s="72"/>
      <c r="J19" s="147"/>
    </row>
    <row r="20" spans="1:10" x14ac:dyDescent="0.2">
      <c r="A20" s="89"/>
      <c r="B20" s="89"/>
      <c r="C20" s="89"/>
      <c r="D20" s="89"/>
      <c r="E20" s="89"/>
      <c r="F20" s="89"/>
      <c r="G20" s="89"/>
      <c r="H20" s="89"/>
      <c r="I20" s="72"/>
      <c r="J20" s="147"/>
    </row>
    <row r="21" spans="1:10" x14ac:dyDescent="0.2">
      <c r="A21" s="89"/>
      <c r="B21" s="89"/>
      <c r="C21" s="89"/>
      <c r="D21" s="89"/>
      <c r="E21" s="89"/>
      <c r="F21" s="89"/>
      <c r="G21" s="89"/>
      <c r="H21" s="89"/>
      <c r="I21" s="72"/>
      <c r="J21" s="147"/>
    </row>
    <row r="22" spans="1:10" x14ac:dyDescent="0.2">
      <c r="A22" s="89"/>
      <c r="B22" s="89"/>
      <c r="C22" s="89"/>
      <c r="D22" s="89"/>
      <c r="E22" s="89"/>
      <c r="F22" s="89"/>
      <c r="G22" s="89"/>
      <c r="H22" s="89"/>
      <c r="I22" s="72"/>
      <c r="J22" s="147"/>
    </row>
    <row r="23" spans="1:10" x14ac:dyDescent="0.2">
      <c r="A23" s="89"/>
      <c r="B23" s="89"/>
      <c r="C23" s="89"/>
      <c r="D23" s="89"/>
      <c r="E23" s="89"/>
      <c r="F23" s="89"/>
      <c r="G23" s="89"/>
      <c r="H23" s="89"/>
      <c r="I23" s="72"/>
      <c r="J23" s="147"/>
    </row>
    <row r="24" spans="1:10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x14ac:dyDescent="0.2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x14ac:dyDescent="0.2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 x14ac:dyDescent="0.2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5" x14ac:dyDescent="0.2">
      <c r="A30" s="90" t="s">
        <v>40</v>
      </c>
      <c r="B30" s="90"/>
      <c r="C30" s="90"/>
      <c r="D30" s="90"/>
      <c r="E30" s="90"/>
      <c r="F30" s="90"/>
      <c r="G30" s="90"/>
      <c r="H30" s="90"/>
      <c r="I30" s="91">
        <f>SUM(I10:I29)</f>
        <v>0.58333333333333315</v>
      </c>
      <c r="J30" s="91"/>
    </row>
  </sheetData>
  <mergeCells count="94">
    <mergeCell ref="A29:C29"/>
    <mergeCell ref="D29:F29"/>
    <mergeCell ref="G29:H29"/>
    <mergeCell ref="I29:J29"/>
    <mergeCell ref="A30:H30"/>
    <mergeCell ref="I30:J30"/>
    <mergeCell ref="A27:C27"/>
    <mergeCell ref="D27:F27"/>
    <mergeCell ref="G27:H27"/>
    <mergeCell ref="I27:J27"/>
    <mergeCell ref="A28:C28"/>
    <mergeCell ref="D28:F28"/>
    <mergeCell ref="G28:H28"/>
    <mergeCell ref="I28:J28"/>
    <mergeCell ref="A25:C25"/>
    <mergeCell ref="D25:F25"/>
    <mergeCell ref="G25:H25"/>
    <mergeCell ref="I25:J25"/>
    <mergeCell ref="A26:C26"/>
    <mergeCell ref="D26:F26"/>
    <mergeCell ref="G26:H26"/>
    <mergeCell ref="I26:J26"/>
    <mergeCell ref="A23:C23"/>
    <mergeCell ref="D23:F23"/>
    <mergeCell ref="G23:H23"/>
    <mergeCell ref="I23:J23"/>
    <mergeCell ref="A24:C24"/>
    <mergeCell ref="D24:F24"/>
    <mergeCell ref="G24:H24"/>
    <mergeCell ref="I24:J24"/>
    <mergeCell ref="A21:C21"/>
    <mergeCell ref="D21:F21"/>
    <mergeCell ref="G21:H21"/>
    <mergeCell ref="I21:J21"/>
    <mergeCell ref="A22:C22"/>
    <mergeCell ref="D22:F22"/>
    <mergeCell ref="G22:H22"/>
    <mergeCell ref="I22:J22"/>
    <mergeCell ref="A19:C19"/>
    <mergeCell ref="D19:F19"/>
    <mergeCell ref="G19:H19"/>
    <mergeCell ref="I19:J19"/>
    <mergeCell ref="A20:C20"/>
    <mergeCell ref="D20:F20"/>
    <mergeCell ref="G20:H20"/>
    <mergeCell ref="I20:J20"/>
    <mergeCell ref="A17:C17"/>
    <mergeCell ref="D17:F17"/>
    <mergeCell ref="G17:H17"/>
    <mergeCell ref="I17:J17"/>
    <mergeCell ref="A18:C18"/>
    <mergeCell ref="D18:F18"/>
    <mergeCell ref="G18:H18"/>
    <mergeCell ref="I18:J18"/>
    <mergeCell ref="A15:C15"/>
    <mergeCell ref="D15:F15"/>
    <mergeCell ref="G15:H15"/>
    <mergeCell ref="I15:J15"/>
    <mergeCell ref="A16:C16"/>
    <mergeCell ref="D16:F16"/>
    <mergeCell ref="G16:H16"/>
    <mergeCell ref="I16:J16"/>
    <mergeCell ref="A13:C13"/>
    <mergeCell ref="D13:F13"/>
    <mergeCell ref="G13:H13"/>
    <mergeCell ref="I13:J13"/>
    <mergeCell ref="A14:C14"/>
    <mergeCell ref="D14:F14"/>
    <mergeCell ref="G14:H14"/>
    <mergeCell ref="I14:J14"/>
    <mergeCell ref="A11:C11"/>
    <mergeCell ref="D11:F11"/>
    <mergeCell ref="G11:H11"/>
    <mergeCell ref="I11:J11"/>
    <mergeCell ref="A12:C12"/>
    <mergeCell ref="D12:F12"/>
    <mergeCell ref="G12:H12"/>
    <mergeCell ref="I12:J12"/>
    <mergeCell ref="A10:C10"/>
    <mergeCell ref="D10:F10"/>
    <mergeCell ref="G10:H10"/>
    <mergeCell ref="I10:J10"/>
    <mergeCell ref="A1:A4"/>
    <mergeCell ref="B1:J1"/>
    <mergeCell ref="B2:J2"/>
    <mergeCell ref="B3:J3"/>
    <mergeCell ref="B4:J4"/>
    <mergeCell ref="A6:G6"/>
    <mergeCell ref="I6:J6"/>
    <mergeCell ref="A8:J8"/>
    <mergeCell ref="A9:C9"/>
    <mergeCell ref="D9:F9"/>
    <mergeCell ref="G9:H9"/>
    <mergeCell ref="I9:J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Plano_de_Ação</vt:lpstr>
      <vt:lpstr>Aulas_-_Presencial</vt:lpstr>
      <vt:lpstr>Ações_de_Ensino</vt:lpstr>
      <vt:lpstr>Orientações</vt:lpstr>
      <vt:lpstr>Mediação_-_EaD</vt:lpstr>
      <vt:lpstr>Estruturação_-_EaD</vt:lpstr>
      <vt:lpstr>Ações_de_Pesquisa</vt:lpstr>
      <vt:lpstr>Ações_de_Extensão</vt:lpstr>
      <vt:lpstr>Gestão</vt:lpstr>
      <vt:lpstr>Representação</vt:lpstr>
      <vt:lpstr>Outras_atividades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Michely Almeida dos Santos</dc:creator>
  <cp:lastModifiedBy>Mauricio</cp:lastModifiedBy>
  <cp:revision>52</cp:revision>
  <cp:lastPrinted>2022-06-07T19:13:47Z</cp:lastPrinted>
  <dcterms:created xsi:type="dcterms:W3CDTF">2014-03-17T09:45:20Z</dcterms:created>
  <dcterms:modified xsi:type="dcterms:W3CDTF">2022-06-07T19:16:07Z</dcterms:modified>
</cp:coreProperties>
</file>